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30" activeTab="2"/>
  </bookViews>
  <sheets>
    <sheet name="คำอธิบายการใช้แบบฟอร์ม" sheetId="1" r:id="rId1"/>
    <sheet name="แบบฟอร์ม" sheetId="2" r:id="rId2"/>
    <sheet name="ตัวอย่าง" sheetId="3" r:id="rId3"/>
  </sheets>
  <definedNames>
    <definedName name="_xlnm.Print_Area" localSheetId="1">'แบบฟอร์ม'!$A$1:$AE$49</definedName>
  </definedNames>
  <calcPr fullCalcOnLoad="1"/>
</workbook>
</file>

<file path=xl/sharedStrings.xml><?xml version="1.0" encoding="utf-8"?>
<sst xmlns="http://schemas.openxmlformats.org/spreadsheetml/2006/main" count="463" uniqueCount="79">
  <si>
    <t>ชื่อ สกุล ผู้ป่วย</t>
  </si>
  <si>
    <t>HN</t>
  </si>
  <si>
    <t xml:space="preserve">ค่าเดินทางทำ DOT 1500/ด </t>
  </si>
  <si>
    <t>MDR No.</t>
  </si>
  <si>
    <t>นาย ก</t>
  </si>
  <si>
    <t>วันที่เริ่มรักษา</t>
  </si>
  <si>
    <t>สูตรยา</t>
  </si>
  <si>
    <t>สถานที่ทำ DOT</t>
  </si>
  <si>
    <t>การติดตามผลการรักษา</t>
  </si>
  <si>
    <t>ผลการรักษา</t>
  </si>
  <si>
    <t>เดือนที่ 1</t>
  </si>
  <si>
    <t>เดือนที่ 2</t>
  </si>
  <si>
    <t>เดือนที่ 3</t>
  </si>
  <si>
    <t>เดือนที่ 4</t>
  </si>
  <si>
    <t>เดือนที่ 5</t>
  </si>
  <si>
    <t>เดือนที่ 6</t>
  </si>
  <si>
    <t>เดือนที่ 7</t>
  </si>
  <si>
    <t>เดือนที่ 8</t>
  </si>
  <si>
    <t>เดือนที่ 9</t>
  </si>
  <si>
    <t>เดือนที่ 10</t>
  </si>
  <si>
    <t>เดือนที่ 11</t>
  </si>
  <si>
    <t>เดือนที่ 12</t>
  </si>
  <si>
    <t>เดือนที่ 13</t>
  </si>
  <si>
    <t>เดือนที่ 14</t>
  </si>
  <si>
    <t>เดือนที่ 15</t>
  </si>
  <si>
    <t>เดือนที่ 16</t>
  </si>
  <si>
    <t>เดือนที่ 17</t>
  </si>
  <si>
    <t>เดือนที่ 18</t>
  </si>
  <si>
    <t>เดือนที่ 19</t>
  </si>
  <si>
    <t>เดือนที่ 20</t>
  </si>
  <si>
    <t>หาย</t>
  </si>
  <si>
    <t>ครบ</t>
  </si>
  <si>
    <t>ตาย</t>
  </si>
  <si>
    <t>ชาดยา</t>
  </si>
  <si>
    <t>ข้อมูลผู้ป่วย</t>
  </si>
  <si>
    <t>Living Support</t>
  </si>
  <si>
    <t>DOT watcher 300/ด</t>
  </si>
  <si>
    <t>00000001</t>
  </si>
  <si>
    <t>วันขึ้นทะเบียน</t>
  </si>
  <si>
    <t>ผลดื้อยา</t>
  </si>
  <si>
    <t>smear</t>
  </si>
  <si>
    <t>cultute</t>
  </si>
  <si>
    <t>เบิกครั้งที่.......</t>
  </si>
  <si>
    <t>ค้นหาผู้สัมผัสMDR 500/ครอบครัว</t>
  </si>
  <si>
    <t>รวมค่าใช่จ่ายที่เบิกแล้ว</t>
  </si>
  <si>
    <t>ตามแผน</t>
  </si>
  <si>
    <t>รวมที่เบิกจ่ายแล้ว</t>
  </si>
  <si>
    <t>1. บันทึกผู้ป่วยเป็นรายบุคคลต่อชีทตามแบบฟอร์ม</t>
  </si>
  <si>
    <t>2. บันทึกการติดตามผลการรักษาทั้ง Smear และ เพาะเชื้อ</t>
  </si>
  <si>
    <t xml:space="preserve">3. เบิกเงินให้ผู้ป่วย ผู้กำกับการกินยา พร้อมกันเมื่อผู้ป่วยเริ่มรักษา และได้วางแผนการรักษาแบบรายบุคคล( Case management MDR-TB) </t>
  </si>
  <si>
    <t xml:space="preserve">4. สำนักงานสาธารณสุขจังหวัดส่งแบบฟอร์มฉบับนี้ให้สคร.และสำนักวัณโรคทุกสิ้นเดือน เมื่อครบไตรมาสให้รวบรวมข้อมูลการเบิกจ่ายไปทำ progress Report </t>
  </si>
  <si>
    <t>5. สำนักงานป้องกันควบคุมโรครวบรวมรายงายฉบับนี้ทุกจังหวัดภายใต้โครงการส่งสำนักวัณโรค</t>
  </si>
  <si>
    <t>MDR 4</t>
  </si>
  <si>
    <t>จังหวัด....................ชื่อโรงพยาบาลที่ขึ้นทะเบียนรักษา………………….</t>
  </si>
  <si>
    <t>ล้มเหลว</t>
  </si>
  <si>
    <t>1/2558</t>
  </si>
  <si>
    <t>13/12/57</t>
  </si>
  <si>
    <t>BL ………ค้นหาผู้สัมผัสMDR</t>
  </si>
  <si>
    <t>Q1</t>
  </si>
  <si>
    <t>Q……</t>
  </si>
  <si>
    <t>จังหวัด......................ชื่อโรงพยาบาลที่ขึ้นทะเบียนรักษา…………………………………………..</t>
  </si>
  <si>
    <t>BL219 L/S ของผู้ป่วยทั้งหมด</t>
  </si>
  <si>
    <t xml:space="preserve">BL170 DOT watcher </t>
  </si>
  <si>
    <t>BL219. L/S ของผู้ป่วยทั้งหมด</t>
  </si>
  <si>
    <t>.....</t>
  </si>
  <si>
    <t>นาย ข</t>
  </si>
  <si>
    <t>00000002</t>
  </si>
  <si>
    <t>2/2558</t>
  </si>
  <si>
    <t>20/12/57</t>
  </si>
  <si>
    <t>แบบบันทึกการติดตามผลการรักษาและสนับสนุนLiving Support</t>
  </si>
  <si>
    <t>Q2</t>
  </si>
  <si>
    <t>H,R</t>
  </si>
  <si>
    <t>14/12/57</t>
  </si>
  <si>
    <t>…..</t>
  </si>
  <si>
    <t>นาย ค</t>
  </si>
  <si>
    <t>00000003</t>
  </si>
  <si>
    <t>3/2558</t>
  </si>
  <si>
    <t>21/12/57</t>
  </si>
  <si>
    <t>22/12/57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</si>
</sst>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09]dddd\,\ mmmm\ d\,\ yyyy"/>
    <numFmt numFmtId="200" formatCode="[$-409]h:mm:ss\ AM/PM"/>
    <numFmt numFmtId="201" formatCode="0.000"/>
    <numFmt numFmtId="202" formatCode="0.0000"/>
    <numFmt numFmtId="203" formatCode="0.0"/>
  </numFmts>
  <fonts count="4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0"/>
      <color indexed="8"/>
      <name val="Angsana New"/>
      <family val="1"/>
    </font>
    <font>
      <b/>
      <sz val="16"/>
      <name val="TH SarabunIT๙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20"/>
      <color indexed="8"/>
      <name val="TH SarabunPSK"/>
      <family val="2"/>
    </font>
    <font>
      <sz val="10"/>
      <name val="TH SarabunPSK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  <font>
      <b/>
      <sz val="20"/>
      <color indexed="8"/>
      <name val="Tahoma"/>
      <family val="2"/>
    </font>
    <font>
      <sz val="12"/>
      <color indexed="10"/>
      <name val="Arial"/>
      <family val="2"/>
    </font>
    <font>
      <b/>
      <sz val="18"/>
      <color indexed="8"/>
      <name val="TH SarabunPSK"/>
      <family val="2"/>
    </font>
    <font>
      <sz val="12"/>
      <color indexed="10"/>
      <name val="TH SarabunPSK"/>
      <family val="2"/>
    </font>
    <font>
      <sz val="12"/>
      <color rgb="FFFF0000"/>
      <name val="Arial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rgb="FFFF0000"/>
      <name val="TH SarabunPSK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5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65">
      <alignment/>
      <protection/>
    </xf>
    <xf numFmtId="0" fontId="0" fillId="0" borderId="0" xfId="0" applyBorder="1" applyAlignment="1">
      <alignment/>
    </xf>
    <xf numFmtId="0" fontId="20" fillId="0" borderId="0" xfId="65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35" fillId="0" borderId="0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25" borderId="13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1" fontId="25" fillId="0" borderId="14" xfId="65" applyNumberFormat="1" applyFont="1" applyBorder="1" applyAlignment="1">
      <alignment horizontal="center" vertical="center"/>
      <protection/>
    </xf>
    <xf numFmtId="1" fontId="26" fillId="0" borderId="15" xfId="65" applyNumberFormat="1" applyFont="1" applyBorder="1" applyAlignment="1">
      <alignment vertical="center"/>
      <protection/>
    </xf>
    <xf numFmtId="1" fontId="27" fillId="25" borderId="14" xfId="65" applyNumberFormat="1" applyFont="1" applyFill="1" applyBorder="1" applyAlignment="1">
      <alignment vertical="center"/>
      <protection/>
    </xf>
    <xf numFmtId="0" fontId="38" fillId="26" borderId="10" xfId="0" applyFont="1" applyFill="1" applyBorder="1" applyAlignment="1">
      <alignment horizontal="center"/>
    </xf>
    <xf numFmtId="1" fontId="26" fillId="0" borderId="16" xfId="65" applyNumberFormat="1" applyFont="1" applyBorder="1" applyAlignment="1">
      <alignment vertical="center"/>
      <protection/>
    </xf>
    <xf numFmtId="0" fontId="36" fillId="27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49" fontId="29" fillId="25" borderId="16" xfId="65" applyNumberFormat="1" applyFont="1" applyFill="1" applyBorder="1" applyAlignment="1">
      <alignment vertical="center"/>
      <protection/>
    </xf>
    <xf numFmtId="49" fontId="25" fillId="0" borderId="16" xfId="65" applyNumberFormat="1" applyFont="1" applyBorder="1" applyAlignment="1">
      <alignment vertical="center"/>
      <protection/>
    </xf>
    <xf numFmtId="0" fontId="38" fillId="26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49" fontId="25" fillId="0" borderId="17" xfId="65" applyNumberFormat="1" applyFont="1" applyBorder="1" applyAlignment="1">
      <alignment vertical="center"/>
      <protection/>
    </xf>
    <xf numFmtId="0" fontId="39" fillId="0" borderId="12" xfId="0" applyFont="1" applyFill="1" applyBorder="1" applyAlignment="1">
      <alignment vertical="center"/>
    </xf>
    <xf numFmtId="0" fontId="30" fillId="24" borderId="18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9" fillId="27" borderId="10" xfId="65" applyFont="1" applyFill="1" applyBorder="1" applyAlignment="1">
      <alignment horizontal="center" vertical="center"/>
      <protection/>
    </xf>
    <xf numFmtId="0" fontId="36" fillId="0" borderId="12" xfId="0" applyFont="1" applyFill="1" applyBorder="1" applyAlignment="1">
      <alignment vertical="center"/>
    </xf>
    <xf numFmtId="49" fontId="25" fillId="0" borderId="11" xfId="65" applyNumberFormat="1" applyFont="1" applyBorder="1" applyAlignment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31" fillId="0" borderId="0" xfId="65" applyFont="1" applyBorder="1" applyAlignment="1">
      <alignment horizontal="center" vertical="center"/>
      <protection/>
    </xf>
    <xf numFmtId="0" fontId="29" fillId="28" borderId="18" xfId="65" applyFont="1" applyFill="1" applyBorder="1" applyAlignment="1">
      <alignment horizontal="center" vertical="center"/>
      <protection/>
    </xf>
    <xf numFmtId="0" fontId="29" fillId="28" borderId="20" xfId="65" applyFont="1" applyFill="1" applyBorder="1" applyAlignment="1">
      <alignment horizontal="center" vertical="center"/>
      <protection/>
    </xf>
    <xf numFmtId="0" fontId="29" fillId="28" borderId="21" xfId="65" applyFont="1" applyFill="1" applyBorder="1" applyAlignment="1">
      <alignment horizontal="center" vertical="center"/>
      <protection/>
    </xf>
    <xf numFmtId="49" fontId="25" fillId="0" borderId="16" xfId="65" applyNumberFormat="1" applyFont="1" applyBorder="1" applyAlignment="1">
      <alignment horizontal="center" vertical="center"/>
      <protection/>
    </xf>
    <xf numFmtId="49" fontId="25" fillId="0" borderId="22" xfId="65" applyNumberFormat="1" applyFont="1" applyBorder="1" applyAlignment="1">
      <alignment horizontal="center" vertical="center"/>
      <protection/>
    </xf>
    <xf numFmtId="0" fontId="36" fillId="25" borderId="10" xfId="0" applyFont="1" applyFill="1" applyBorder="1" applyAlignment="1">
      <alignment horizontal="center" vertical="center"/>
    </xf>
    <xf numFmtId="49" fontId="25" fillId="0" borderId="17" xfId="65" applyNumberFormat="1" applyFont="1" applyBorder="1" applyAlignment="1">
      <alignment horizontal="center" vertical="center"/>
      <protection/>
    </xf>
    <xf numFmtId="49" fontId="25" fillId="0" borderId="23" xfId="65" applyNumberFormat="1" applyFont="1" applyBorder="1" applyAlignment="1">
      <alignment horizontal="center" vertical="center"/>
      <protection/>
    </xf>
    <xf numFmtId="0" fontId="24" fillId="0" borderId="24" xfId="65" applyFont="1" applyBorder="1" applyAlignment="1">
      <alignment horizontal="left"/>
      <protection/>
    </xf>
    <xf numFmtId="0" fontId="23" fillId="0" borderId="24" xfId="0" applyFont="1" applyBorder="1" applyAlignment="1">
      <alignment horizontal="center"/>
    </xf>
    <xf numFmtId="0" fontId="36" fillId="25" borderId="11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left" vertical="center"/>
    </xf>
    <xf numFmtId="0" fontId="36" fillId="27" borderId="14" xfId="0" applyFont="1" applyFill="1" applyBorder="1" applyAlignment="1">
      <alignment horizontal="center" vertical="center"/>
    </xf>
    <xf numFmtId="0" fontId="36" fillId="27" borderId="12" xfId="0" applyFont="1" applyFill="1" applyBorder="1" applyAlignment="1">
      <alignment horizontal="center" vertical="center"/>
    </xf>
    <xf numFmtId="0" fontId="36" fillId="27" borderId="15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/>
    </xf>
    <xf numFmtId="0" fontId="36" fillId="27" borderId="23" xfId="0" applyFont="1" applyFill="1" applyBorder="1" applyAlignment="1">
      <alignment horizontal="center" vertical="center"/>
    </xf>
    <xf numFmtId="49" fontId="25" fillId="0" borderId="16" xfId="65" applyNumberFormat="1" applyFont="1" applyBorder="1" applyAlignment="1">
      <alignment horizontal="center" vertical="center"/>
      <protection/>
    </xf>
    <xf numFmtId="49" fontId="25" fillId="0" borderId="17" xfId="65" applyNumberFormat="1" applyFont="1" applyBorder="1" applyAlignment="1">
      <alignment horizontal="center" vertical="center"/>
      <protection/>
    </xf>
    <xf numFmtId="1" fontId="25" fillId="0" borderId="14" xfId="65" applyNumberFormat="1" applyFont="1" applyBorder="1" applyAlignment="1">
      <alignment horizontal="center" vertical="center"/>
      <protection/>
    </xf>
    <xf numFmtId="1" fontId="25" fillId="0" borderId="15" xfId="65" applyNumberFormat="1" applyFont="1" applyBorder="1" applyAlignment="1">
      <alignment horizontal="center" vertical="center"/>
      <protection/>
    </xf>
    <xf numFmtId="1" fontId="25" fillId="0" borderId="14" xfId="65" applyNumberFormat="1" applyFont="1" applyBorder="1" applyAlignment="1">
      <alignment horizontal="center" vertical="center"/>
      <protection/>
    </xf>
    <xf numFmtId="1" fontId="25" fillId="0" borderId="15" xfId="65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36" fillId="25" borderId="14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zoomScalePageLayoutView="0" workbookViewId="0" topLeftCell="A1">
      <selection activeCell="H15" sqref="H15"/>
    </sheetView>
  </sheetViews>
  <sheetFormatPr defaultColWidth="9.140625" defaultRowHeight="12.75"/>
  <sheetData>
    <row r="3" ht="25.5" customHeight="1">
      <c r="B3" s="4" t="s">
        <v>47</v>
      </c>
    </row>
    <row r="4" ht="25.5" customHeight="1">
      <c r="B4" s="4" t="s">
        <v>48</v>
      </c>
    </row>
    <row r="5" ht="25.5" customHeight="1">
      <c r="B5" s="4" t="s">
        <v>49</v>
      </c>
    </row>
    <row r="6" ht="25.5" customHeight="1">
      <c r="B6" s="4" t="s">
        <v>50</v>
      </c>
    </row>
    <row r="7" ht="25.5" customHeight="1">
      <c r="B7" s="4" t="s">
        <v>51</v>
      </c>
    </row>
    <row r="8" ht="25.5" customHeight="1"/>
    <row r="9" ht="25.5" customHeight="1"/>
    <row r="10" ht="25.5" customHeight="1"/>
    <row r="11" ht="25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9"/>
  <sheetViews>
    <sheetView view="pageBreakPreview" zoomScale="60" zoomScaleNormal="87" zoomScalePageLayoutView="0" workbookViewId="0" topLeftCell="B1">
      <selection activeCell="B2" sqref="B2:AE2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17.7109375" style="0" customWidth="1"/>
    <col min="4" max="4" width="30.7109375" style="0" customWidth="1"/>
    <col min="5" max="5" width="11.00390625" style="0" customWidth="1"/>
    <col min="6" max="6" width="31.7109375" style="0" customWidth="1"/>
    <col min="7" max="26" width="11.7109375" style="0" customWidth="1"/>
    <col min="27" max="31" width="8.421875" style="0" customWidth="1"/>
  </cols>
  <sheetData>
    <row r="2" spans="2:31" ht="30" customHeight="1">
      <c r="B2" s="39" t="s">
        <v>69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35.25" customHeight="1">
      <c r="A3" s="1"/>
      <c r="B3" s="1"/>
      <c r="C3" s="48" t="s">
        <v>60</v>
      </c>
      <c r="D3" s="48"/>
      <c r="E3" s="48"/>
      <c r="F3" s="48"/>
      <c r="G3" s="48"/>
      <c r="AD3" s="49" t="s">
        <v>52</v>
      </c>
      <c r="AE3" s="49"/>
    </row>
    <row r="4" spans="1:31" ht="32.25" customHeight="1">
      <c r="A4" s="1"/>
      <c r="B4" s="33" t="s">
        <v>59</v>
      </c>
      <c r="C4" s="50" t="s">
        <v>34</v>
      </c>
      <c r="D4" s="51"/>
      <c r="E4" s="52"/>
      <c r="F4" s="15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 t="s">
        <v>9</v>
      </c>
      <c r="AB4" s="55"/>
      <c r="AC4" s="55"/>
      <c r="AD4" s="55"/>
      <c r="AE4" s="56"/>
    </row>
    <row r="5" spans="1:31" ht="29.25">
      <c r="A5" s="3"/>
      <c r="B5" s="40">
        <v>1</v>
      </c>
      <c r="C5" s="16" t="s">
        <v>0</v>
      </c>
      <c r="D5" s="17"/>
      <c r="E5" s="18"/>
      <c r="F5" s="19" t="s">
        <v>8</v>
      </c>
      <c r="G5" s="20" t="s">
        <v>10</v>
      </c>
      <c r="H5" s="20" t="s">
        <v>11</v>
      </c>
      <c r="I5" s="20" t="s">
        <v>12</v>
      </c>
      <c r="J5" s="20" t="s">
        <v>13</v>
      </c>
      <c r="K5" s="20" t="s">
        <v>14</v>
      </c>
      <c r="L5" s="20" t="s">
        <v>15</v>
      </c>
      <c r="M5" s="20" t="s">
        <v>16</v>
      </c>
      <c r="N5" s="20" t="s">
        <v>17</v>
      </c>
      <c r="O5" s="20" t="s">
        <v>18</v>
      </c>
      <c r="P5" s="20" t="s">
        <v>19</v>
      </c>
      <c r="Q5" s="20" t="s">
        <v>20</v>
      </c>
      <c r="R5" s="20" t="s">
        <v>21</v>
      </c>
      <c r="S5" s="20" t="s">
        <v>22</v>
      </c>
      <c r="T5" s="20" t="s">
        <v>23</v>
      </c>
      <c r="U5" s="20" t="s">
        <v>24</v>
      </c>
      <c r="V5" s="20" t="s">
        <v>25</v>
      </c>
      <c r="W5" s="20" t="s">
        <v>26</v>
      </c>
      <c r="X5" s="20" t="s">
        <v>27</v>
      </c>
      <c r="Y5" s="20" t="s">
        <v>28</v>
      </c>
      <c r="Z5" s="20" t="s">
        <v>29</v>
      </c>
      <c r="AA5" s="57"/>
      <c r="AB5" s="58"/>
      <c r="AC5" s="58"/>
      <c r="AD5" s="58"/>
      <c r="AE5" s="59"/>
    </row>
    <row r="6" spans="1:31" ht="29.25">
      <c r="A6" s="3"/>
      <c r="B6" s="41"/>
      <c r="C6" s="16" t="s">
        <v>1</v>
      </c>
      <c r="D6" s="43"/>
      <c r="E6" s="44"/>
      <c r="F6" s="21" t="s">
        <v>40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2" t="s">
        <v>30</v>
      </c>
      <c r="AB6" s="22" t="s">
        <v>31</v>
      </c>
      <c r="AC6" s="22" t="s">
        <v>32</v>
      </c>
      <c r="AD6" s="22" t="s">
        <v>33</v>
      </c>
      <c r="AE6" s="22" t="s">
        <v>54</v>
      </c>
    </row>
    <row r="7" spans="1:31" ht="29.25">
      <c r="A7" s="3"/>
      <c r="B7" s="41"/>
      <c r="C7" s="16" t="s">
        <v>3</v>
      </c>
      <c r="D7" s="43"/>
      <c r="E7" s="44"/>
      <c r="F7" s="21" t="s">
        <v>41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3"/>
      <c r="AB7" s="23"/>
      <c r="AC7" s="23"/>
      <c r="AD7" s="23"/>
      <c r="AE7" s="23"/>
    </row>
    <row r="8" spans="1:31" ht="29.25">
      <c r="A8" s="3"/>
      <c r="B8" s="41"/>
      <c r="C8" s="16" t="s">
        <v>38</v>
      </c>
      <c r="D8" s="43"/>
      <c r="E8" s="44"/>
      <c r="F8" s="24" t="s">
        <v>35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34"/>
      <c r="AB8" s="34"/>
      <c r="AC8" s="34"/>
      <c r="AD8" s="34"/>
      <c r="AE8" s="34"/>
    </row>
    <row r="9" spans="1:31" ht="29.25">
      <c r="A9" s="3"/>
      <c r="B9" s="41"/>
      <c r="C9" s="16" t="s">
        <v>39</v>
      </c>
      <c r="D9" s="43"/>
      <c r="E9" s="44"/>
      <c r="F9" s="25" t="s">
        <v>42</v>
      </c>
      <c r="G9" s="26" t="s">
        <v>10</v>
      </c>
      <c r="H9" s="26" t="s">
        <v>11</v>
      </c>
      <c r="I9" s="26" t="s">
        <v>12</v>
      </c>
      <c r="J9" s="26" t="s">
        <v>13</v>
      </c>
      <c r="K9" s="26" t="s">
        <v>14</v>
      </c>
      <c r="L9" s="26" t="s">
        <v>15</v>
      </c>
      <c r="M9" s="26" t="s">
        <v>16</v>
      </c>
      <c r="N9" s="26" t="s">
        <v>17</v>
      </c>
      <c r="O9" s="26" t="s">
        <v>18</v>
      </c>
      <c r="P9" s="26" t="s">
        <v>19</v>
      </c>
      <c r="Q9" s="26" t="s">
        <v>20</v>
      </c>
      <c r="R9" s="26" t="s">
        <v>21</v>
      </c>
      <c r="S9" s="26" t="s">
        <v>22</v>
      </c>
      <c r="T9" s="26" t="s">
        <v>23</v>
      </c>
      <c r="U9" s="26" t="s">
        <v>24</v>
      </c>
      <c r="V9" s="26" t="s">
        <v>25</v>
      </c>
      <c r="W9" s="26" t="s">
        <v>26</v>
      </c>
      <c r="X9" s="26" t="s">
        <v>27</v>
      </c>
      <c r="Y9" s="26" t="s">
        <v>28</v>
      </c>
      <c r="Z9" s="26" t="s">
        <v>29</v>
      </c>
      <c r="AA9" s="27"/>
      <c r="AB9" s="27"/>
      <c r="AC9" s="27"/>
      <c r="AD9" s="27"/>
      <c r="AE9" s="28"/>
    </row>
    <row r="10" spans="1:31" ht="29.25">
      <c r="A10" s="3"/>
      <c r="B10" s="41"/>
      <c r="C10" s="16" t="s">
        <v>5</v>
      </c>
      <c r="D10" s="43"/>
      <c r="E10" s="44"/>
      <c r="F10" s="25" t="s">
        <v>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7"/>
      <c r="AB10" s="27"/>
      <c r="AC10" s="27"/>
      <c r="AD10" s="27"/>
      <c r="AE10" s="28"/>
    </row>
    <row r="11" spans="1:31" ht="29.25">
      <c r="A11" s="3"/>
      <c r="B11" s="41"/>
      <c r="C11" s="16" t="s">
        <v>6</v>
      </c>
      <c r="D11" s="43"/>
      <c r="E11" s="44"/>
      <c r="F11" s="25" t="s">
        <v>36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27"/>
      <c r="AB11" s="27"/>
      <c r="AC11" s="27"/>
      <c r="AD11" s="27"/>
      <c r="AE11" s="28"/>
    </row>
    <row r="12" spans="1:31" ht="29.25">
      <c r="A12" s="3"/>
      <c r="B12" s="42"/>
      <c r="C12" s="16" t="s">
        <v>7</v>
      </c>
      <c r="D12" s="46"/>
      <c r="E12" s="47"/>
      <c r="F12" s="29" t="s">
        <v>43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27"/>
      <c r="AB12" s="27"/>
      <c r="AC12" s="27"/>
      <c r="AD12" s="27"/>
      <c r="AE12" s="28"/>
    </row>
    <row r="13" spans="3:31" ht="26.25" customHeight="1">
      <c r="C13" s="30"/>
      <c r="D13" s="36" t="s">
        <v>44</v>
      </c>
      <c r="E13" s="37"/>
      <c r="F13" s="38"/>
      <c r="G13" s="31">
        <f aca="true" t="shared" si="0" ref="G13:Z13">SUM(G10:G12)</f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0"/>
        <v>0</v>
      </c>
      <c r="Z13" s="31">
        <f t="shared" si="0"/>
        <v>0</v>
      </c>
      <c r="AA13" s="27"/>
      <c r="AB13" s="27"/>
      <c r="AC13" s="27"/>
      <c r="AD13" s="27"/>
      <c r="AE13" s="28"/>
    </row>
    <row r="14" spans="3:30" ht="26.25" customHeight="1">
      <c r="C14" s="7"/>
      <c r="D14" s="8"/>
      <c r="E14" s="12" t="s">
        <v>45</v>
      </c>
      <c r="F14" s="12" t="s">
        <v>46</v>
      </c>
      <c r="G14" s="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2"/>
      <c r="AB14" s="2"/>
      <c r="AC14" s="2"/>
      <c r="AD14" s="2"/>
    </row>
    <row r="15" spans="3:31" ht="23.25" customHeight="1">
      <c r="C15" s="2"/>
      <c r="D15" s="35" t="s">
        <v>61</v>
      </c>
      <c r="E15" s="6">
        <v>30000</v>
      </c>
      <c r="F15" s="6">
        <f>G10+H10+I10+J10+K10+L10+M10+N10+O10+P10+Q10+R10+S10+T10+U10+V10+W10+X10+Y10+Z10</f>
        <v>0</v>
      </c>
      <c r="G15" s="6">
        <f>E15-F15</f>
        <v>30000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2"/>
      <c r="AB15" s="2"/>
      <c r="AC15" s="2"/>
      <c r="AD15" s="2"/>
      <c r="AE15" s="2"/>
    </row>
    <row r="16" spans="3:31" ht="23.25" customHeight="1">
      <c r="C16" s="2"/>
      <c r="D16" s="35" t="s">
        <v>62</v>
      </c>
      <c r="E16" s="6">
        <v>6000</v>
      </c>
      <c r="F16" s="6">
        <f>G11+H11+I11+J11+K11+L11+M11+N11+O11+P11+Q11+R11+S11+T11+U11+V11+W11+X11+Y11+Z11</f>
        <v>0</v>
      </c>
      <c r="G16" s="6">
        <f>E16-F16</f>
        <v>6000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2"/>
      <c r="AB16" s="2"/>
      <c r="AC16" s="2"/>
      <c r="AD16" s="2"/>
      <c r="AE16" s="2"/>
    </row>
    <row r="17" spans="3:31" ht="23.25" customHeight="1">
      <c r="C17" s="2"/>
      <c r="D17" s="35" t="s">
        <v>57</v>
      </c>
      <c r="E17" s="6">
        <v>500</v>
      </c>
      <c r="F17" s="6">
        <f>G12+H12+I12+J12+K12+L12+M12+N12+O12+P12+Q12+R12+S12+T12+U12+V12+W12+X12+Y12+Z12</f>
        <v>0</v>
      </c>
      <c r="G17" s="6">
        <f>E17-F17</f>
        <v>500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"/>
      <c r="AB17" s="2"/>
      <c r="AC17" s="2"/>
      <c r="AD17" s="2"/>
      <c r="AE17" s="2"/>
    </row>
    <row r="18" spans="5:31" ht="23.25" customHeight="1">
      <c r="E18" s="2"/>
      <c r="F18" s="2"/>
      <c r="H18" s="2"/>
      <c r="I18" s="1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5.25" customHeight="1">
      <c r="A19" s="1"/>
      <c r="B19" s="1"/>
      <c r="C19" s="48" t="s">
        <v>60</v>
      </c>
      <c r="D19" s="48"/>
      <c r="E19" s="48"/>
      <c r="F19" s="48"/>
      <c r="G19" s="48"/>
      <c r="AD19" s="49" t="s">
        <v>52</v>
      </c>
      <c r="AE19" s="49"/>
    </row>
    <row r="20" spans="1:31" ht="32.25" customHeight="1">
      <c r="A20" s="1"/>
      <c r="B20" s="33" t="s">
        <v>59</v>
      </c>
      <c r="C20" s="50" t="s">
        <v>34</v>
      </c>
      <c r="D20" s="51"/>
      <c r="E20" s="52"/>
      <c r="F20" s="15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 t="s">
        <v>9</v>
      </c>
      <c r="AB20" s="55"/>
      <c r="AC20" s="55"/>
      <c r="AD20" s="55"/>
      <c r="AE20" s="56"/>
    </row>
    <row r="21" spans="1:31" ht="29.25">
      <c r="A21" s="3"/>
      <c r="B21" s="40">
        <v>2</v>
      </c>
      <c r="C21" s="16" t="s">
        <v>0</v>
      </c>
      <c r="D21" s="17"/>
      <c r="E21" s="18"/>
      <c r="F21" s="19" t="s">
        <v>8</v>
      </c>
      <c r="G21" s="20" t="s">
        <v>10</v>
      </c>
      <c r="H21" s="20" t="s">
        <v>11</v>
      </c>
      <c r="I21" s="20" t="s">
        <v>12</v>
      </c>
      <c r="J21" s="20" t="s">
        <v>13</v>
      </c>
      <c r="K21" s="20" t="s">
        <v>14</v>
      </c>
      <c r="L21" s="20" t="s">
        <v>15</v>
      </c>
      <c r="M21" s="20" t="s">
        <v>16</v>
      </c>
      <c r="N21" s="20" t="s">
        <v>17</v>
      </c>
      <c r="O21" s="20" t="s">
        <v>18</v>
      </c>
      <c r="P21" s="20" t="s">
        <v>19</v>
      </c>
      <c r="Q21" s="20" t="s">
        <v>20</v>
      </c>
      <c r="R21" s="20" t="s">
        <v>21</v>
      </c>
      <c r="S21" s="20" t="s">
        <v>22</v>
      </c>
      <c r="T21" s="20" t="s">
        <v>23</v>
      </c>
      <c r="U21" s="20" t="s">
        <v>24</v>
      </c>
      <c r="V21" s="20" t="s">
        <v>25</v>
      </c>
      <c r="W21" s="20" t="s">
        <v>26</v>
      </c>
      <c r="X21" s="20" t="s">
        <v>27</v>
      </c>
      <c r="Y21" s="20" t="s">
        <v>28</v>
      </c>
      <c r="Z21" s="20" t="s">
        <v>29</v>
      </c>
      <c r="AA21" s="57"/>
      <c r="AB21" s="58"/>
      <c r="AC21" s="58"/>
      <c r="AD21" s="58"/>
      <c r="AE21" s="59"/>
    </row>
    <row r="22" spans="1:31" ht="29.25">
      <c r="A22" s="3"/>
      <c r="B22" s="41"/>
      <c r="C22" s="16" t="s">
        <v>1</v>
      </c>
      <c r="D22" s="43"/>
      <c r="E22" s="44"/>
      <c r="F22" s="21" t="s">
        <v>40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22" t="s">
        <v>30</v>
      </c>
      <c r="AB22" s="22" t="s">
        <v>31</v>
      </c>
      <c r="AC22" s="22" t="s">
        <v>32</v>
      </c>
      <c r="AD22" s="22" t="s">
        <v>33</v>
      </c>
      <c r="AE22" s="22" t="s">
        <v>54</v>
      </c>
    </row>
    <row r="23" spans="1:31" ht="29.25">
      <c r="A23" s="3"/>
      <c r="B23" s="41"/>
      <c r="C23" s="16" t="s">
        <v>3</v>
      </c>
      <c r="D23" s="43"/>
      <c r="E23" s="44"/>
      <c r="F23" s="21" t="s">
        <v>41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23"/>
      <c r="AB23" s="23"/>
      <c r="AC23" s="23"/>
      <c r="AD23" s="23"/>
      <c r="AE23" s="23"/>
    </row>
    <row r="24" spans="1:32" ht="29.25">
      <c r="A24" s="3"/>
      <c r="B24" s="41"/>
      <c r="C24" s="16" t="s">
        <v>38</v>
      </c>
      <c r="D24" s="43"/>
      <c r="E24" s="44"/>
      <c r="F24" s="24" t="s">
        <v>35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34"/>
      <c r="AB24" s="34"/>
      <c r="AC24" s="34"/>
      <c r="AD24" s="34"/>
      <c r="AE24" s="34"/>
      <c r="AF24" s="2"/>
    </row>
    <row r="25" spans="1:31" ht="29.25">
      <c r="A25" s="3"/>
      <c r="B25" s="41"/>
      <c r="C25" s="16" t="s">
        <v>39</v>
      </c>
      <c r="D25" s="43"/>
      <c r="E25" s="44"/>
      <c r="F25" s="25" t="s">
        <v>42</v>
      </c>
      <c r="G25" s="26" t="s">
        <v>10</v>
      </c>
      <c r="H25" s="26" t="s">
        <v>11</v>
      </c>
      <c r="I25" s="26" t="s">
        <v>12</v>
      </c>
      <c r="J25" s="26" t="s">
        <v>13</v>
      </c>
      <c r="K25" s="26" t="s">
        <v>14</v>
      </c>
      <c r="L25" s="26" t="s">
        <v>15</v>
      </c>
      <c r="M25" s="26" t="s">
        <v>16</v>
      </c>
      <c r="N25" s="26" t="s">
        <v>17</v>
      </c>
      <c r="O25" s="26" t="s">
        <v>18</v>
      </c>
      <c r="P25" s="26" t="s">
        <v>19</v>
      </c>
      <c r="Q25" s="26" t="s">
        <v>20</v>
      </c>
      <c r="R25" s="26" t="s">
        <v>21</v>
      </c>
      <c r="S25" s="26" t="s">
        <v>22</v>
      </c>
      <c r="T25" s="26" t="s">
        <v>23</v>
      </c>
      <c r="U25" s="26" t="s">
        <v>24</v>
      </c>
      <c r="V25" s="26" t="s">
        <v>25</v>
      </c>
      <c r="W25" s="26" t="s">
        <v>26</v>
      </c>
      <c r="X25" s="26" t="s">
        <v>27</v>
      </c>
      <c r="Y25" s="26" t="s">
        <v>28</v>
      </c>
      <c r="Z25" s="26" t="s">
        <v>29</v>
      </c>
      <c r="AA25" s="27"/>
      <c r="AB25" s="27"/>
      <c r="AC25" s="27"/>
      <c r="AD25" s="27"/>
      <c r="AE25" s="28"/>
    </row>
    <row r="26" spans="1:31" ht="29.25">
      <c r="A26" s="3"/>
      <c r="B26" s="41"/>
      <c r="C26" s="16" t="s">
        <v>5</v>
      </c>
      <c r="D26" s="43"/>
      <c r="E26" s="44"/>
      <c r="F26" s="25" t="s">
        <v>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27"/>
      <c r="AB26" s="27"/>
      <c r="AC26" s="27"/>
      <c r="AD26" s="27"/>
      <c r="AE26" s="28"/>
    </row>
    <row r="27" spans="1:31" ht="29.25">
      <c r="A27" s="3"/>
      <c r="B27" s="41"/>
      <c r="C27" s="16" t="s">
        <v>6</v>
      </c>
      <c r="D27" s="43"/>
      <c r="E27" s="44"/>
      <c r="F27" s="25" t="s">
        <v>36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27"/>
      <c r="AB27" s="27"/>
      <c r="AC27" s="27"/>
      <c r="AD27" s="27"/>
      <c r="AE27" s="28"/>
    </row>
    <row r="28" spans="1:31" ht="29.25">
      <c r="A28" s="3"/>
      <c r="B28" s="42"/>
      <c r="C28" s="16" t="s">
        <v>7</v>
      </c>
      <c r="D28" s="46"/>
      <c r="E28" s="47"/>
      <c r="F28" s="29" t="s">
        <v>43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7"/>
      <c r="AB28" s="27"/>
      <c r="AC28" s="27"/>
      <c r="AD28" s="27"/>
      <c r="AE28" s="28"/>
    </row>
    <row r="29" spans="3:31" ht="26.25" customHeight="1">
      <c r="C29" s="30"/>
      <c r="D29" s="36" t="s">
        <v>44</v>
      </c>
      <c r="E29" s="37"/>
      <c r="F29" s="38"/>
      <c r="G29" s="31">
        <f aca="true" t="shared" si="1" ref="G29:Z29">SUM(G26:G28)</f>
        <v>0</v>
      </c>
      <c r="H29" s="31">
        <f t="shared" si="1"/>
        <v>0</v>
      </c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  <c r="S29" s="31">
        <f t="shared" si="1"/>
        <v>0</v>
      </c>
      <c r="T29" s="31">
        <f t="shared" si="1"/>
        <v>0</v>
      </c>
      <c r="U29" s="31">
        <f t="shared" si="1"/>
        <v>0</v>
      </c>
      <c r="V29" s="31">
        <f t="shared" si="1"/>
        <v>0</v>
      </c>
      <c r="W29" s="31">
        <f t="shared" si="1"/>
        <v>0</v>
      </c>
      <c r="X29" s="31">
        <f t="shared" si="1"/>
        <v>0</v>
      </c>
      <c r="Y29" s="31">
        <f t="shared" si="1"/>
        <v>0</v>
      </c>
      <c r="Z29" s="31">
        <f t="shared" si="1"/>
        <v>0</v>
      </c>
      <c r="AA29" s="27"/>
      <c r="AB29" s="27"/>
      <c r="AC29" s="27"/>
      <c r="AD29" s="27"/>
      <c r="AE29" s="28"/>
    </row>
    <row r="30" spans="3:30" ht="26.25" customHeight="1">
      <c r="C30" s="7"/>
      <c r="D30" s="32"/>
      <c r="E30" s="12" t="s">
        <v>45</v>
      </c>
      <c r="F30" s="12" t="s">
        <v>46</v>
      </c>
      <c r="G30" s="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2"/>
      <c r="AB30" s="2"/>
      <c r="AC30" s="2"/>
      <c r="AD30" s="2"/>
    </row>
    <row r="31" spans="3:31" ht="23.25" customHeight="1">
      <c r="C31" s="2"/>
      <c r="D31" s="35" t="s">
        <v>61</v>
      </c>
      <c r="E31" s="6">
        <v>30000</v>
      </c>
      <c r="F31" s="6">
        <f>G26+H26+I26+J26+K26+L26+M26+N26+O26+P26+Q26+R26+S26+T26+U26+V26+W26+X26+Y26+Z26</f>
        <v>0</v>
      </c>
      <c r="G31" s="6">
        <f>E31-F31</f>
        <v>30000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2"/>
      <c r="AB31" s="2"/>
      <c r="AC31" s="2"/>
      <c r="AD31" s="2"/>
      <c r="AE31" s="2"/>
    </row>
    <row r="32" spans="3:31" ht="23.25" customHeight="1">
      <c r="C32" s="2"/>
      <c r="D32" s="35" t="s">
        <v>62</v>
      </c>
      <c r="E32" s="6">
        <v>6000</v>
      </c>
      <c r="F32" s="6">
        <f>G27+H27+I27+J27+K27+L27+M27+N27+O27+P27+Q27+R27+S27+T27+U27+V27+W27+X27+Y27+Z27</f>
        <v>0</v>
      </c>
      <c r="G32" s="6">
        <f>E32-F32</f>
        <v>6000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"/>
      <c r="AB32" s="2"/>
      <c r="AC32" s="2"/>
      <c r="AD32" s="2"/>
      <c r="AE32" s="2"/>
    </row>
    <row r="33" spans="3:31" ht="23.25" customHeight="1">
      <c r="C33" s="2"/>
      <c r="D33" s="35" t="s">
        <v>57</v>
      </c>
      <c r="E33" s="6">
        <v>500</v>
      </c>
      <c r="F33" s="6">
        <f>G28+H28+I28+J28+K28+L28+M28+N28+O28+P28+Q28+R28+S28+T28+U28+V28+W28+X28+Y28+Z28</f>
        <v>0</v>
      </c>
      <c r="G33" s="6">
        <f>E33-F33</f>
        <v>500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2"/>
      <c r="AB33" s="2"/>
      <c r="AC33" s="2"/>
      <c r="AD33" s="2"/>
      <c r="AE33" s="2"/>
    </row>
    <row r="34" spans="5:6" ht="24" customHeight="1">
      <c r="E34" s="4"/>
      <c r="F34" s="4"/>
    </row>
    <row r="35" spans="1:31" ht="35.25" customHeight="1">
      <c r="A35" s="1"/>
      <c r="B35" s="1"/>
      <c r="C35" s="48" t="s">
        <v>60</v>
      </c>
      <c r="D35" s="48"/>
      <c r="E35" s="48"/>
      <c r="F35" s="48"/>
      <c r="G35" s="48"/>
      <c r="AD35" s="49" t="s">
        <v>52</v>
      </c>
      <c r="AE35" s="49"/>
    </row>
    <row r="36" spans="1:31" ht="32.25" customHeight="1">
      <c r="A36" s="1"/>
      <c r="B36" s="33" t="s">
        <v>59</v>
      </c>
      <c r="C36" s="50" t="s">
        <v>34</v>
      </c>
      <c r="D36" s="51"/>
      <c r="E36" s="52"/>
      <c r="F36" s="1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 t="s">
        <v>9</v>
      </c>
      <c r="AB36" s="55"/>
      <c r="AC36" s="55"/>
      <c r="AD36" s="55"/>
      <c r="AE36" s="56"/>
    </row>
    <row r="37" spans="1:31" ht="29.25">
      <c r="A37" s="3"/>
      <c r="B37" s="40">
        <v>3</v>
      </c>
      <c r="C37" s="16" t="s">
        <v>0</v>
      </c>
      <c r="D37" s="17"/>
      <c r="E37" s="18"/>
      <c r="F37" s="19" t="s">
        <v>8</v>
      </c>
      <c r="G37" s="20" t="s">
        <v>10</v>
      </c>
      <c r="H37" s="20" t="s">
        <v>11</v>
      </c>
      <c r="I37" s="20" t="s">
        <v>12</v>
      </c>
      <c r="J37" s="20" t="s">
        <v>13</v>
      </c>
      <c r="K37" s="20" t="s">
        <v>14</v>
      </c>
      <c r="L37" s="20" t="s">
        <v>15</v>
      </c>
      <c r="M37" s="20" t="s">
        <v>16</v>
      </c>
      <c r="N37" s="20" t="s">
        <v>17</v>
      </c>
      <c r="O37" s="20" t="s">
        <v>18</v>
      </c>
      <c r="P37" s="20" t="s">
        <v>19</v>
      </c>
      <c r="Q37" s="20" t="s">
        <v>20</v>
      </c>
      <c r="R37" s="20" t="s">
        <v>21</v>
      </c>
      <c r="S37" s="20" t="s">
        <v>22</v>
      </c>
      <c r="T37" s="20" t="s">
        <v>23</v>
      </c>
      <c r="U37" s="20" t="s">
        <v>24</v>
      </c>
      <c r="V37" s="20" t="s">
        <v>25</v>
      </c>
      <c r="W37" s="20" t="s">
        <v>26</v>
      </c>
      <c r="X37" s="20" t="s">
        <v>27</v>
      </c>
      <c r="Y37" s="20" t="s">
        <v>28</v>
      </c>
      <c r="Z37" s="20" t="s">
        <v>29</v>
      </c>
      <c r="AA37" s="57"/>
      <c r="AB37" s="58"/>
      <c r="AC37" s="58"/>
      <c r="AD37" s="58"/>
      <c r="AE37" s="59"/>
    </row>
    <row r="38" spans="1:31" ht="29.25">
      <c r="A38" s="3"/>
      <c r="B38" s="41"/>
      <c r="C38" s="16" t="s">
        <v>1</v>
      </c>
      <c r="D38" s="43"/>
      <c r="E38" s="44"/>
      <c r="F38" s="21" t="s">
        <v>40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22" t="s">
        <v>30</v>
      </c>
      <c r="AB38" s="22" t="s">
        <v>31</v>
      </c>
      <c r="AC38" s="22" t="s">
        <v>32</v>
      </c>
      <c r="AD38" s="22" t="s">
        <v>33</v>
      </c>
      <c r="AE38" s="22" t="s">
        <v>54</v>
      </c>
    </row>
    <row r="39" spans="1:31" ht="29.25">
      <c r="A39" s="3"/>
      <c r="B39" s="41"/>
      <c r="C39" s="16" t="s">
        <v>3</v>
      </c>
      <c r="D39" s="43"/>
      <c r="E39" s="44"/>
      <c r="F39" s="21" t="s">
        <v>41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3"/>
      <c r="AB39" s="23"/>
      <c r="AC39" s="23"/>
      <c r="AD39" s="23"/>
      <c r="AE39" s="23"/>
    </row>
    <row r="40" spans="1:32" ht="29.25">
      <c r="A40" s="3"/>
      <c r="B40" s="41"/>
      <c r="C40" s="16" t="s">
        <v>38</v>
      </c>
      <c r="D40" s="43"/>
      <c r="E40" s="44"/>
      <c r="F40" s="24" t="s">
        <v>35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34"/>
      <c r="AB40" s="34"/>
      <c r="AC40" s="34"/>
      <c r="AD40" s="34"/>
      <c r="AE40" s="34"/>
      <c r="AF40" s="2"/>
    </row>
    <row r="41" spans="1:31" ht="29.25">
      <c r="A41" s="3"/>
      <c r="B41" s="41"/>
      <c r="C41" s="16" t="s">
        <v>39</v>
      </c>
      <c r="D41" s="43"/>
      <c r="E41" s="44"/>
      <c r="F41" s="25" t="s">
        <v>42</v>
      </c>
      <c r="G41" s="26" t="s">
        <v>10</v>
      </c>
      <c r="H41" s="26" t="s">
        <v>11</v>
      </c>
      <c r="I41" s="26" t="s">
        <v>12</v>
      </c>
      <c r="J41" s="26" t="s">
        <v>13</v>
      </c>
      <c r="K41" s="26" t="s">
        <v>14</v>
      </c>
      <c r="L41" s="26" t="s">
        <v>15</v>
      </c>
      <c r="M41" s="26" t="s">
        <v>16</v>
      </c>
      <c r="N41" s="26" t="s">
        <v>17</v>
      </c>
      <c r="O41" s="26" t="s">
        <v>18</v>
      </c>
      <c r="P41" s="26" t="s">
        <v>19</v>
      </c>
      <c r="Q41" s="26" t="s">
        <v>20</v>
      </c>
      <c r="R41" s="26" t="s">
        <v>21</v>
      </c>
      <c r="S41" s="26" t="s">
        <v>22</v>
      </c>
      <c r="T41" s="26" t="s">
        <v>23</v>
      </c>
      <c r="U41" s="26" t="s">
        <v>24</v>
      </c>
      <c r="V41" s="26" t="s">
        <v>25</v>
      </c>
      <c r="W41" s="26" t="s">
        <v>26</v>
      </c>
      <c r="X41" s="26" t="s">
        <v>27</v>
      </c>
      <c r="Y41" s="26" t="s">
        <v>28</v>
      </c>
      <c r="Z41" s="26" t="s">
        <v>29</v>
      </c>
      <c r="AA41" s="27"/>
      <c r="AB41" s="27"/>
      <c r="AC41" s="27"/>
      <c r="AD41" s="27"/>
      <c r="AE41" s="28"/>
    </row>
    <row r="42" spans="1:31" ht="29.25">
      <c r="A42" s="3"/>
      <c r="B42" s="41"/>
      <c r="C42" s="16" t="s">
        <v>5</v>
      </c>
      <c r="D42" s="43"/>
      <c r="E42" s="44"/>
      <c r="F42" s="25" t="s">
        <v>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7"/>
      <c r="AB42" s="27"/>
      <c r="AC42" s="27"/>
      <c r="AD42" s="27"/>
      <c r="AE42" s="28"/>
    </row>
    <row r="43" spans="1:31" ht="29.25">
      <c r="A43" s="3"/>
      <c r="B43" s="41"/>
      <c r="C43" s="16" t="s">
        <v>6</v>
      </c>
      <c r="D43" s="43"/>
      <c r="E43" s="44"/>
      <c r="F43" s="25" t="s">
        <v>36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7"/>
      <c r="AB43" s="27"/>
      <c r="AC43" s="27"/>
      <c r="AD43" s="27"/>
      <c r="AE43" s="28"/>
    </row>
    <row r="44" spans="1:31" ht="29.25">
      <c r="A44" s="3"/>
      <c r="B44" s="42"/>
      <c r="C44" s="16" t="s">
        <v>7</v>
      </c>
      <c r="D44" s="46"/>
      <c r="E44" s="47"/>
      <c r="F44" s="29" t="s">
        <v>43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7"/>
      <c r="AB44" s="27"/>
      <c r="AC44" s="27"/>
      <c r="AD44" s="27"/>
      <c r="AE44" s="28"/>
    </row>
    <row r="45" spans="3:31" ht="26.25" customHeight="1">
      <c r="C45" s="30"/>
      <c r="D45" s="36" t="s">
        <v>44</v>
      </c>
      <c r="E45" s="37"/>
      <c r="F45" s="38"/>
      <c r="G45" s="31">
        <f aca="true" t="shared" si="2" ref="G45:Z45">SUM(G42:G44)</f>
        <v>0</v>
      </c>
      <c r="H45" s="31">
        <f t="shared" si="2"/>
        <v>0</v>
      </c>
      <c r="I45" s="31">
        <f t="shared" si="2"/>
        <v>0</v>
      </c>
      <c r="J45" s="31">
        <f t="shared" si="2"/>
        <v>0</v>
      </c>
      <c r="K45" s="31">
        <f t="shared" si="2"/>
        <v>0</v>
      </c>
      <c r="L45" s="31">
        <f t="shared" si="2"/>
        <v>0</v>
      </c>
      <c r="M45" s="31">
        <f t="shared" si="2"/>
        <v>0</v>
      </c>
      <c r="N45" s="31">
        <f t="shared" si="2"/>
        <v>0</v>
      </c>
      <c r="O45" s="31">
        <f t="shared" si="2"/>
        <v>0</v>
      </c>
      <c r="P45" s="31">
        <f t="shared" si="2"/>
        <v>0</v>
      </c>
      <c r="Q45" s="31">
        <f t="shared" si="2"/>
        <v>0</v>
      </c>
      <c r="R45" s="31">
        <f t="shared" si="2"/>
        <v>0</v>
      </c>
      <c r="S45" s="31">
        <f t="shared" si="2"/>
        <v>0</v>
      </c>
      <c r="T45" s="31">
        <f t="shared" si="2"/>
        <v>0</v>
      </c>
      <c r="U45" s="31">
        <f t="shared" si="2"/>
        <v>0</v>
      </c>
      <c r="V45" s="31">
        <f t="shared" si="2"/>
        <v>0</v>
      </c>
      <c r="W45" s="31">
        <f t="shared" si="2"/>
        <v>0</v>
      </c>
      <c r="X45" s="31">
        <f t="shared" si="2"/>
        <v>0</v>
      </c>
      <c r="Y45" s="31">
        <f t="shared" si="2"/>
        <v>0</v>
      </c>
      <c r="Z45" s="31">
        <f t="shared" si="2"/>
        <v>0</v>
      </c>
      <c r="AA45" s="27"/>
      <c r="AB45" s="27"/>
      <c r="AC45" s="27"/>
      <c r="AD45" s="27"/>
      <c r="AE45" s="28"/>
    </row>
    <row r="46" spans="3:30" ht="26.25" customHeight="1">
      <c r="C46" s="7"/>
      <c r="D46" s="32"/>
      <c r="E46" s="12" t="s">
        <v>45</v>
      </c>
      <c r="F46" s="12" t="s">
        <v>46</v>
      </c>
      <c r="G46" s="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"/>
      <c r="AB46" s="2"/>
      <c r="AC46" s="2"/>
      <c r="AD46" s="2"/>
    </row>
    <row r="47" spans="3:31" ht="23.25" customHeight="1">
      <c r="C47" s="2"/>
      <c r="D47" s="35" t="s">
        <v>61</v>
      </c>
      <c r="E47" s="6">
        <v>30000</v>
      </c>
      <c r="F47" s="6">
        <f>G42+H42+I42+J42+K42+L42+M42+N42+O42+P42+Q42+R42+S42+T42+U42+V42+W42+X42+Y42+Z42</f>
        <v>0</v>
      </c>
      <c r="G47" s="6">
        <f>E47-F47</f>
        <v>30000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2"/>
      <c r="AB47" s="2"/>
      <c r="AC47" s="2"/>
      <c r="AD47" s="2"/>
      <c r="AE47" s="2"/>
    </row>
    <row r="48" spans="3:31" ht="23.25" customHeight="1">
      <c r="C48" s="2"/>
      <c r="D48" s="35" t="s">
        <v>62</v>
      </c>
      <c r="E48" s="6">
        <v>6000</v>
      </c>
      <c r="F48" s="6">
        <f>G43+H43+I43+J43+K43+L43+M43+N43+O43+P43+Q43+R43+S43+T43+U43+V43+W43+X43+Y43+Z43</f>
        <v>0</v>
      </c>
      <c r="G48" s="6">
        <f>E48-F48</f>
        <v>6000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2"/>
      <c r="AB48" s="2"/>
      <c r="AC48" s="2"/>
      <c r="AD48" s="2"/>
      <c r="AE48" s="2"/>
    </row>
    <row r="49" spans="3:31" ht="23.25" customHeight="1">
      <c r="C49" s="2"/>
      <c r="D49" s="35" t="s">
        <v>57</v>
      </c>
      <c r="E49" s="6">
        <v>500</v>
      </c>
      <c r="F49" s="6">
        <f>G44+H44+I44+J44+K44+L44+M44+N44+O44+P44+Q44+R44+S44+T44+U44+V44+W44+X44+Y44+Z44</f>
        <v>0</v>
      </c>
      <c r="G49" s="6">
        <f>E49-F49</f>
        <v>500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2"/>
      <c r="AB49" s="2"/>
      <c r="AC49" s="2"/>
      <c r="AD49" s="2"/>
      <c r="AE49" s="2"/>
    </row>
  </sheetData>
  <sheetProtection/>
  <mergeCells count="46">
    <mergeCell ref="D13:F13"/>
    <mergeCell ref="D8:E8"/>
    <mergeCell ref="D9:E9"/>
    <mergeCell ref="D10:E10"/>
    <mergeCell ref="D11:E11"/>
    <mergeCell ref="D12:E12"/>
    <mergeCell ref="C3:G3"/>
    <mergeCell ref="C4:E4"/>
    <mergeCell ref="G4:Z4"/>
    <mergeCell ref="AA4:AE5"/>
    <mergeCell ref="D6:E6"/>
    <mergeCell ref="D7:E7"/>
    <mergeCell ref="B5:B12"/>
    <mergeCell ref="AD3:AE3"/>
    <mergeCell ref="G8:Z8"/>
    <mergeCell ref="C19:G19"/>
    <mergeCell ref="AD19:AE19"/>
    <mergeCell ref="C20:E20"/>
    <mergeCell ref="G20:Z20"/>
    <mergeCell ref="AA20:AE21"/>
    <mergeCell ref="B21:B28"/>
    <mergeCell ref="D22:E22"/>
    <mergeCell ref="D23:E23"/>
    <mergeCell ref="D24:E24"/>
    <mergeCell ref="G24:Z24"/>
    <mergeCell ref="D25:E25"/>
    <mergeCell ref="D26:E26"/>
    <mergeCell ref="D27:E27"/>
    <mergeCell ref="D44:E44"/>
    <mergeCell ref="D28:E28"/>
    <mergeCell ref="D29:F29"/>
    <mergeCell ref="C35:G35"/>
    <mergeCell ref="AD35:AE35"/>
    <mergeCell ref="C36:E36"/>
    <mergeCell ref="G36:Z36"/>
    <mergeCell ref="AA36:AE37"/>
    <mergeCell ref="D45:F45"/>
    <mergeCell ref="B2:AE2"/>
    <mergeCell ref="B37:B44"/>
    <mergeCell ref="D38:E38"/>
    <mergeCell ref="D39:E39"/>
    <mergeCell ref="D40:E40"/>
    <mergeCell ref="G40:Z40"/>
    <mergeCell ref="D41:E41"/>
    <mergeCell ref="D42:E42"/>
    <mergeCell ref="D43:E43"/>
  </mergeCells>
  <printOptions/>
  <pageMargins left="0.25" right="0.25" top="0.51" bottom="0.4" header="0.3" footer="0.3"/>
  <pageSetup horizontalDpi="1200" verticalDpi="12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9"/>
  <sheetViews>
    <sheetView tabSelected="1" view="pageBreakPreview" zoomScale="60" zoomScaleNormal="70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21.7109375" style="0" customWidth="1"/>
    <col min="4" max="4" width="30.7109375" style="0" customWidth="1"/>
    <col min="5" max="5" width="16.57421875" style="0" customWidth="1"/>
    <col min="6" max="6" width="31.7109375" style="0" customWidth="1"/>
    <col min="7" max="26" width="11.7109375" style="0" customWidth="1"/>
    <col min="27" max="30" width="9.140625" style="0" customWidth="1"/>
  </cols>
  <sheetData>
    <row r="2" spans="2:31" ht="30" customHeight="1">
      <c r="B2" s="39" t="s">
        <v>69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35.25" customHeight="1">
      <c r="A3" s="1"/>
      <c r="B3" s="1"/>
      <c r="C3" s="48" t="s">
        <v>53</v>
      </c>
      <c r="D3" s="48"/>
      <c r="E3" s="48"/>
      <c r="F3" s="48"/>
      <c r="G3" s="48"/>
      <c r="I3" s="13"/>
      <c r="AD3" s="49" t="s">
        <v>52</v>
      </c>
      <c r="AE3" s="49"/>
    </row>
    <row r="4" spans="1:31" ht="32.25" customHeight="1">
      <c r="A4" s="1"/>
      <c r="B4" s="33" t="s">
        <v>58</v>
      </c>
      <c r="C4" s="50" t="s">
        <v>34</v>
      </c>
      <c r="D4" s="66"/>
      <c r="E4" s="67"/>
      <c r="F4" s="15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 t="s">
        <v>9</v>
      </c>
      <c r="AB4" s="55"/>
      <c r="AC4" s="55"/>
      <c r="AD4" s="55"/>
      <c r="AE4" s="56"/>
    </row>
    <row r="5" spans="1:31" ht="29.25">
      <c r="A5" s="3"/>
      <c r="B5" s="40">
        <v>1</v>
      </c>
      <c r="C5" s="16" t="s">
        <v>0</v>
      </c>
      <c r="D5" s="62" t="s">
        <v>4</v>
      </c>
      <c r="E5" s="63"/>
      <c r="F5" s="19" t="s">
        <v>8</v>
      </c>
      <c r="G5" s="20" t="s">
        <v>10</v>
      </c>
      <c r="H5" s="20" t="s">
        <v>11</v>
      </c>
      <c r="I5" s="20" t="s">
        <v>12</v>
      </c>
      <c r="J5" s="20" t="s">
        <v>13</v>
      </c>
      <c r="K5" s="20" t="s">
        <v>14</v>
      </c>
      <c r="L5" s="20" t="s">
        <v>15</v>
      </c>
      <c r="M5" s="20" t="s">
        <v>16</v>
      </c>
      <c r="N5" s="20" t="s">
        <v>17</v>
      </c>
      <c r="O5" s="20" t="s">
        <v>18</v>
      </c>
      <c r="P5" s="20" t="s">
        <v>19</v>
      </c>
      <c r="Q5" s="20" t="s">
        <v>20</v>
      </c>
      <c r="R5" s="20" t="s">
        <v>21</v>
      </c>
      <c r="S5" s="20" t="s">
        <v>22</v>
      </c>
      <c r="T5" s="20" t="s">
        <v>23</v>
      </c>
      <c r="U5" s="20" t="s">
        <v>24</v>
      </c>
      <c r="V5" s="20" t="s">
        <v>25</v>
      </c>
      <c r="W5" s="20" t="s">
        <v>26</v>
      </c>
      <c r="X5" s="20" t="s">
        <v>27</v>
      </c>
      <c r="Y5" s="20" t="s">
        <v>28</v>
      </c>
      <c r="Z5" s="20" t="s">
        <v>29</v>
      </c>
      <c r="AA5" s="57"/>
      <c r="AB5" s="58"/>
      <c r="AC5" s="58"/>
      <c r="AD5" s="58"/>
      <c r="AE5" s="59"/>
    </row>
    <row r="6" spans="1:31" ht="29.25">
      <c r="A6" s="3"/>
      <c r="B6" s="41"/>
      <c r="C6" s="16" t="s">
        <v>1</v>
      </c>
      <c r="D6" s="43" t="s">
        <v>37</v>
      </c>
      <c r="E6" s="44"/>
      <c r="F6" s="21" t="s">
        <v>40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2" t="s">
        <v>30</v>
      </c>
      <c r="AB6" s="22" t="s">
        <v>31</v>
      </c>
      <c r="AC6" s="22" t="s">
        <v>32</v>
      </c>
      <c r="AD6" s="22" t="s">
        <v>33</v>
      </c>
      <c r="AE6" s="22" t="s">
        <v>54</v>
      </c>
    </row>
    <row r="7" spans="1:31" ht="29.25">
      <c r="A7" s="3"/>
      <c r="B7" s="41"/>
      <c r="C7" s="16" t="s">
        <v>3</v>
      </c>
      <c r="D7" s="43" t="s">
        <v>55</v>
      </c>
      <c r="E7" s="44"/>
      <c r="F7" s="21" t="s">
        <v>41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3"/>
      <c r="AB7" s="23"/>
      <c r="AC7" s="23"/>
      <c r="AD7" s="23"/>
      <c r="AE7" s="23"/>
    </row>
    <row r="8" spans="1:31" ht="29.25">
      <c r="A8" s="3"/>
      <c r="B8" s="41"/>
      <c r="C8" s="16" t="s">
        <v>38</v>
      </c>
      <c r="D8" s="43" t="s">
        <v>56</v>
      </c>
      <c r="E8" s="44"/>
      <c r="F8" s="24" t="s">
        <v>35</v>
      </c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</row>
    <row r="9" spans="1:31" ht="29.25">
      <c r="A9" s="3"/>
      <c r="B9" s="41"/>
      <c r="C9" s="16" t="s">
        <v>39</v>
      </c>
      <c r="D9" s="60" t="s">
        <v>71</v>
      </c>
      <c r="E9" s="44"/>
      <c r="F9" s="25" t="s">
        <v>42</v>
      </c>
      <c r="G9" s="26" t="s">
        <v>10</v>
      </c>
      <c r="H9" s="26" t="s">
        <v>11</v>
      </c>
      <c r="I9" s="26" t="s">
        <v>12</v>
      </c>
      <c r="J9" s="26" t="s">
        <v>13</v>
      </c>
      <c r="K9" s="26" t="s">
        <v>14</v>
      </c>
      <c r="L9" s="26" t="s">
        <v>15</v>
      </c>
      <c r="M9" s="26" t="s">
        <v>16</v>
      </c>
      <c r="N9" s="26" t="s">
        <v>17</v>
      </c>
      <c r="O9" s="26" t="s">
        <v>18</v>
      </c>
      <c r="P9" s="26" t="s">
        <v>19</v>
      </c>
      <c r="Q9" s="26" t="s">
        <v>20</v>
      </c>
      <c r="R9" s="26" t="s">
        <v>21</v>
      </c>
      <c r="S9" s="26" t="s">
        <v>22</v>
      </c>
      <c r="T9" s="26" t="s">
        <v>23</v>
      </c>
      <c r="U9" s="26" t="s">
        <v>24</v>
      </c>
      <c r="V9" s="26" t="s">
        <v>25</v>
      </c>
      <c r="W9" s="26" t="s">
        <v>26</v>
      </c>
      <c r="X9" s="26" t="s">
        <v>27</v>
      </c>
      <c r="Y9" s="26" t="s">
        <v>28</v>
      </c>
      <c r="Z9" s="26" t="s">
        <v>29</v>
      </c>
      <c r="AA9" s="27"/>
      <c r="AB9" s="27"/>
      <c r="AC9" s="27"/>
      <c r="AD9" s="27"/>
      <c r="AE9" s="28"/>
    </row>
    <row r="10" spans="1:31" ht="29.25">
      <c r="A10" s="3"/>
      <c r="B10" s="41"/>
      <c r="C10" s="16" t="s">
        <v>5</v>
      </c>
      <c r="D10" s="60" t="s">
        <v>72</v>
      </c>
      <c r="E10" s="44"/>
      <c r="F10" s="25" t="s">
        <v>2</v>
      </c>
      <c r="G10" s="6">
        <v>1500</v>
      </c>
      <c r="H10" s="6">
        <v>1500</v>
      </c>
      <c r="I10" s="6">
        <v>1500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7"/>
      <c r="AB10" s="27"/>
      <c r="AC10" s="27"/>
      <c r="AD10" s="27"/>
      <c r="AE10" s="28"/>
    </row>
    <row r="11" spans="1:31" ht="29.25">
      <c r="A11" s="3"/>
      <c r="B11" s="41"/>
      <c r="C11" s="16" t="s">
        <v>6</v>
      </c>
      <c r="D11" s="60" t="s">
        <v>64</v>
      </c>
      <c r="E11" s="44"/>
      <c r="F11" s="25" t="s">
        <v>36</v>
      </c>
      <c r="G11" s="6">
        <v>300</v>
      </c>
      <c r="H11" s="6">
        <v>300</v>
      </c>
      <c r="I11" s="6">
        <v>300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27"/>
      <c r="AB11" s="27"/>
      <c r="AC11" s="27"/>
      <c r="AD11" s="27"/>
      <c r="AE11" s="28"/>
    </row>
    <row r="12" spans="1:31" ht="29.25">
      <c r="A12" s="3"/>
      <c r="B12" s="42"/>
      <c r="C12" s="16" t="s">
        <v>7</v>
      </c>
      <c r="D12" s="61" t="s">
        <v>73</v>
      </c>
      <c r="E12" s="47"/>
      <c r="F12" s="29" t="s">
        <v>43</v>
      </c>
      <c r="G12" s="6">
        <v>0</v>
      </c>
      <c r="H12" s="6">
        <v>0</v>
      </c>
      <c r="I12" s="6">
        <v>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27"/>
      <c r="AB12" s="27"/>
      <c r="AC12" s="27"/>
      <c r="AD12" s="27"/>
      <c r="AE12" s="28"/>
    </row>
    <row r="13" spans="3:31" ht="26.25" customHeight="1">
      <c r="C13" s="30"/>
      <c r="D13" s="36" t="s">
        <v>44</v>
      </c>
      <c r="E13" s="37"/>
      <c r="F13" s="38"/>
      <c r="G13" s="31">
        <f aca="true" t="shared" si="0" ref="G13:Z13">SUM(G10:G12)</f>
        <v>1800</v>
      </c>
      <c r="H13" s="31">
        <f t="shared" si="0"/>
        <v>1800</v>
      </c>
      <c r="I13" s="31">
        <f t="shared" si="0"/>
        <v>1800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0"/>
        <v>0</v>
      </c>
      <c r="Z13" s="31">
        <f t="shared" si="0"/>
        <v>0</v>
      </c>
      <c r="AA13" s="27"/>
      <c r="AB13" s="27"/>
      <c r="AC13" s="27"/>
      <c r="AD13" s="27"/>
      <c r="AE13" s="28"/>
    </row>
    <row r="14" spans="3:30" ht="26.25" customHeight="1">
      <c r="C14" s="7"/>
      <c r="D14" s="8"/>
      <c r="E14" s="9" t="s">
        <v>45</v>
      </c>
      <c r="F14" s="9" t="s">
        <v>46</v>
      </c>
      <c r="G14" s="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2"/>
      <c r="AB14" s="2"/>
      <c r="AC14" s="2"/>
      <c r="AD14" s="2"/>
    </row>
    <row r="15" spans="3:31" ht="23.25" customHeight="1">
      <c r="C15" s="2"/>
      <c r="D15" s="35" t="s">
        <v>63</v>
      </c>
      <c r="E15" s="6">
        <v>30000</v>
      </c>
      <c r="F15" s="6">
        <f>G10+H10+I10+J10+K10+L10+M10+N10+O10+P10+Q10+R10+S10+T10+U10+V10+W10+X10+Y10+Z10</f>
        <v>4500</v>
      </c>
      <c r="G15" s="6">
        <f>E15-F15</f>
        <v>25500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2"/>
      <c r="AB15" s="2"/>
      <c r="AC15" s="2"/>
      <c r="AD15" s="2"/>
      <c r="AE15" s="2"/>
    </row>
    <row r="16" spans="3:31" ht="23.25" customHeight="1">
      <c r="C16" s="2"/>
      <c r="D16" s="35" t="s">
        <v>62</v>
      </c>
      <c r="E16" s="6">
        <v>6000</v>
      </c>
      <c r="F16" s="6">
        <f>G11+H11+I11+J11+K11+L11+M11+N11+O11+P11+Q11+R11+S11+T11+U11+V11+W11+X11+Y11+Z11</f>
        <v>900</v>
      </c>
      <c r="G16" s="6">
        <f>E16-F16</f>
        <v>5100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2"/>
      <c r="AB16" s="2"/>
      <c r="AC16" s="2"/>
      <c r="AD16" s="2"/>
      <c r="AE16" s="2"/>
    </row>
    <row r="17" spans="3:31" ht="23.25" customHeight="1">
      <c r="C17" s="2"/>
      <c r="D17" s="35" t="s">
        <v>57</v>
      </c>
      <c r="E17" s="6">
        <v>500</v>
      </c>
      <c r="F17" s="6">
        <f>G12+H12+I12+J12+K12+L12+M12+N12+O12+P12+Q12+R12+S12+T12+U12+V12+W12+X12+Y12+Z12</f>
        <v>0</v>
      </c>
      <c r="G17" s="6">
        <f>E17-F17</f>
        <v>500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"/>
      <c r="AB17" s="2"/>
      <c r="AC17" s="2"/>
      <c r="AD17" s="2"/>
      <c r="AE17" s="2"/>
    </row>
    <row r="18" spans="4:30" ht="23.25" customHeight="1">
      <c r="D18" s="2"/>
      <c r="E18" s="2"/>
      <c r="G18" s="2"/>
      <c r="H18" s="1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1" ht="35.25" customHeight="1">
      <c r="A19" s="1"/>
      <c r="B19" s="1"/>
      <c r="C19" s="48" t="s">
        <v>53</v>
      </c>
      <c r="D19" s="48"/>
      <c r="E19" s="48"/>
      <c r="F19" s="48"/>
      <c r="G19" s="48"/>
      <c r="I19" s="13"/>
      <c r="AD19" s="49" t="s">
        <v>52</v>
      </c>
      <c r="AE19" s="49"/>
    </row>
    <row r="20" spans="1:31" ht="32.25" customHeight="1">
      <c r="A20" s="1"/>
      <c r="B20" s="33" t="s">
        <v>58</v>
      </c>
      <c r="C20" s="50" t="s">
        <v>34</v>
      </c>
      <c r="D20" s="66"/>
      <c r="E20" s="67"/>
      <c r="F20" s="15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 t="s">
        <v>9</v>
      </c>
      <c r="AB20" s="55"/>
      <c r="AC20" s="55"/>
      <c r="AD20" s="55"/>
      <c r="AE20" s="56"/>
    </row>
    <row r="21" spans="1:31" ht="29.25">
      <c r="A21" s="3"/>
      <c r="B21" s="40">
        <v>2</v>
      </c>
      <c r="C21" s="16" t="s">
        <v>0</v>
      </c>
      <c r="D21" s="64" t="s">
        <v>65</v>
      </c>
      <c r="E21" s="65"/>
      <c r="F21" s="19" t="s">
        <v>8</v>
      </c>
      <c r="G21" s="20" t="s">
        <v>10</v>
      </c>
      <c r="H21" s="20" t="s">
        <v>11</v>
      </c>
      <c r="I21" s="20" t="s">
        <v>12</v>
      </c>
      <c r="J21" s="20" t="s">
        <v>13</v>
      </c>
      <c r="K21" s="20" t="s">
        <v>14</v>
      </c>
      <c r="L21" s="20" t="s">
        <v>15</v>
      </c>
      <c r="M21" s="20" t="s">
        <v>16</v>
      </c>
      <c r="N21" s="20" t="s">
        <v>17</v>
      </c>
      <c r="O21" s="20" t="s">
        <v>18</v>
      </c>
      <c r="P21" s="20" t="s">
        <v>19</v>
      </c>
      <c r="Q21" s="20" t="s">
        <v>20</v>
      </c>
      <c r="R21" s="20" t="s">
        <v>21</v>
      </c>
      <c r="S21" s="20" t="s">
        <v>22</v>
      </c>
      <c r="T21" s="20" t="s">
        <v>23</v>
      </c>
      <c r="U21" s="20" t="s">
        <v>24</v>
      </c>
      <c r="V21" s="20" t="s">
        <v>25</v>
      </c>
      <c r="W21" s="20" t="s">
        <v>26</v>
      </c>
      <c r="X21" s="20" t="s">
        <v>27</v>
      </c>
      <c r="Y21" s="20" t="s">
        <v>28</v>
      </c>
      <c r="Z21" s="20" t="s">
        <v>29</v>
      </c>
      <c r="AA21" s="57"/>
      <c r="AB21" s="58"/>
      <c r="AC21" s="58"/>
      <c r="AD21" s="58"/>
      <c r="AE21" s="59"/>
    </row>
    <row r="22" spans="1:31" ht="29.25">
      <c r="A22" s="3"/>
      <c r="B22" s="41"/>
      <c r="C22" s="16" t="s">
        <v>1</v>
      </c>
      <c r="D22" s="60" t="s">
        <v>66</v>
      </c>
      <c r="E22" s="44"/>
      <c r="F22" s="21" t="s">
        <v>40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22" t="s">
        <v>30</v>
      </c>
      <c r="AB22" s="22" t="s">
        <v>31</v>
      </c>
      <c r="AC22" s="22" t="s">
        <v>32</v>
      </c>
      <c r="AD22" s="22" t="s">
        <v>33</v>
      </c>
      <c r="AE22" s="22" t="s">
        <v>54</v>
      </c>
    </row>
    <row r="23" spans="1:31" ht="29.25">
      <c r="A23" s="3"/>
      <c r="B23" s="41"/>
      <c r="C23" s="16" t="s">
        <v>3</v>
      </c>
      <c r="D23" s="60" t="s">
        <v>67</v>
      </c>
      <c r="E23" s="44"/>
      <c r="F23" s="21" t="s">
        <v>41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23"/>
      <c r="AB23" s="23"/>
      <c r="AC23" s="23"/>
      <c r="AD23" s="23"/>
      <c r="AE23" s="23"/>
    </row>
    <row r="24" spans="1:31" ht="29.25">
      <c r="A24" s="3"/>
      <c r="B24" s="41"/>
      <c r="C24" s="16" t="s">
        <v>38</v>
      </c>
      <c r="D24" s="60" t="s">
        <v>68</v>
      </c>
      <c r="E24" s="44"/>
      <c r="F24" s="24" t="s">
        <v>35</v>
      </c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70"/>
    </row>
    <row r="25" spans="1:31" ht="29.25">
      <c r="A25" s="3"/>
      <c r="B25" s="41"/>
      <c r="C25" s="16" t="s">
        <v>39</v>
      </c>
      <c r="D25" s="60" t="s">
        <v>71</v>
      </c>
      <c r="E25" s="44"/>
      <c r="F25" s="25" t="s">
        <v>42</v>
      </c>
      <c r="G25" s="26" t="s">
        <v>10</v>
      </c>
      <c r="H25" s="26" t="s">
        <v>11</v>
      </c>
      <c r="I25" s="26" t="s">
        <v>12</v>
      </c>
      <c r="J25" s="26" t="s">
        <v>13</v>
      </c>
      <c r="K25" s="26" t="s">
        <v>14</v>
      </c>
      <c r="L25" s="26" t="s">
        <v>15</v>
      </c>
      <c r="M25" s="26" t="s">
        <v>16</v>
      </c>
      <c r="N25" s="26" t="s">
        <v>17</v>
      </c>
      <c r="O25" s="26" t="s">
        <v>18</v>
      </c>
      <c r="P25" s="26" t="s">
        <v>19</v>
      </c>
      <c r="Q25" s="26" t="s">
        <v>20</v>
      </c>
      <c r="R25" s="26" t="s">
        <v>21</v>
      </c>
      <c r="S25" s="26" t="s">
        <v>22</v>
      </c>
      <c r="T25" s="26" t="s">
        <v>23</v>
      </c>
      <c r="U25" s="26" t="s">
        <v>24</v>
      </c>
      <c r="V25" s="26" t="s">
        <v>25</v>
      </c>
      <c r="W25" s="26" t="s">
        <v>26</v>
      </c>
      <c r="X25" s="26" t="s">
        <v>27</v>
      </c>
      <c r="Y25" s="26" t="s">
        <v>28</v>
      </c>
      <c r="Z25" s="26" t="s">
        <v>29</v>
      </c>
      <c r="AA25" s="27"/>
      <c r="AB25" s="27"/>
      <c r="AC25" s="27"/>
      <c r="AD25" s="27"/>
      <c r="AE25" s="28"/>
    </row>
    <row r="26" spans="1:31" ht="29.25">
      <c r="A26" s="3"/>
      <c r="B26" s="41"/>
      <c r="C26" s="16" t="s">
        <v>5</v>
      </c>
      <c r="D26" s="60" t="s">
        <v>68</v>
      </c>
      <c r="E26" s="44"/>
      <c r="F26" s="25" t="s">
        <v>2</v>
      </c>
      <c r="G26" s="6">
        <v>1500</v>
      </c>
      <c r="H26" s="6">
        <v>1500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27"/>
      <c r="AB26" s="27"/>
      <c r="AC26" s="27"/>
      <c r="AD26" s="27"/>
      <c r="AE26" s="28"/>
    </row>
    <row r="27" spans="1:31" ht="29.25">
      <c r="A27" s="3"/>
      <c r="B27" s="41"/>
      <c r="C27" s="16" t="s">
        <v>6</v>
      </c>
      <c r="D27" s="60" t="s">
        <v>64</v>
      </c>
      <c r="E27" s="44"/>
      <c r="F27" s="25" t="s">
        <v>36</v>
      </c>
      <c r="G27" s="6">
        <v>300</v>
      </c>
      <c r="H27" s="6">
        <v>300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27"/>
      <c r="AB27" s="27"/>
      <c r="AC27" s="27"/>
      <c r="AD27" s="27"/>
      <c r="AE27" s="28"/>
    </row>
    <row r="28" spans="1:31" ht="29.25">
      <c r="A28" s="3"/>
      <c r="B28" s="42"/>
      <c r="C28" s="16" t="s">
        <v>7</v>
      </c>
      <c r="D28" s="61" t="s">
        <v>64</v>
      </c>
      <c r="E28" s="47"/>
      <c r="F28" s="29" t="s">
        <v>43</v>
      </c>
      <c r="G28" s="6">
        <v>0</v>
      </c>
      <c r="H28" s="6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7"/>
      <c r="AB28" s="27"/>
      <c r="AC28" s="27"/>
      <c r="AD28" s="27"/>
      <c r="AE28" s="28"/>
    </row>
    <row r="29" spans="3:31" ht="26.25" customHeight="1">
      <c r="C29" s="30"/>
      <c r="D29" s="36" t="s">
        <v>44</v>
      </c>
      <c r="E29" s="37"/>
      <c r="F29" s="38"/>
      <c r="G29" s="31">
        <f aca="true" t="shared" si="1" ref="G29:Z29">SUM(G26:G28)</f>
        <v>1800</v>
      </c>
      <c r="H29" s="31">
        <f t="shared" si="1"/>
        <v>1800</v>
      </c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  <c r="S29" s="31">
        <f t="shared" si="1"/>
        <v>0</v>
      </c>
      <c r="T29" s="31">
        <f t="shared" si="1"/>
        <v>0</v>
      </c>
      <c r="U29" s="31">
        <f t="shared" si="1"/>
        <v>0</v>
      </c>
      <c r="V29" s="31">
        <f t="shared" si="1"/>
        <v>0</v>
      </c>
      <c r="W29" s="31">
        <f t="shared" si="1"/>
        <v>0</v>
      </c>
      <c r="X29" s="31">
        <f t="shared" si="1"/>
        <v>0</v>
      </c>
      <c r="Y29" s="31">
        <f t="shared" si="1"/>
        <v>0</v>
      </c>
      <c r="Z29" s="31">
        <f t="shared" si="1"/>
        <v>0</v>
      </c>
      <c r="AA29" s="27"/>
      <c r="AB29" s="27"/>
      <c r="AC29" s="27"/>
      <c r="AD29" s="27"/>
      <c r="AE29" s="28"/>
    </row>
    <row r="30" spans="3:30" ht="26.25" customHeight="1">
      <c r="C30" s="7"/>
      <c r="D30" s="32"/>
      <c r="E30" s="12" t="s">
        <v>45</v>
      </c>
      <c r="F30" s="12" t="s">
        <v>46</v>
      </c>
      <c r="G30" s="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2"/>
      <c r="AB30" s="2"/>
      <c r="AC30" s="2"/>
      <c r="AD30" s="2"/>
    </row>
    <row r="31" spans="3:31" ht="23.25" customHeight="1">
      <c r="C31" s="2"/>
      <c r="D31" s="35" t="s">
        <v>63</v>
      </c>
      <c r="E31" s="6">
        <v>30000</v>
      </c>
      <c r="F31" s="6">
        <f>G26+H26+I26+J26+K26+L26+M26+N26+O26+P26+Q26+R26+S26+T26+U26+V26+W26+X26+Y26+Z26</f>
        <v>3000</v>
      </c>
      <c r="G31" s="6">
        <f>E31-F31</f>
        <v>27000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2"/>
      <c r="AB31" s="2"/>
      <c r="AC31" s="2"/>
      <c r="AD31" s="2"/>
      <c r="AE31" s="2"/>
    </row>
    <row r="32" spans="3:31" ht="23.25" customHeight="1">
      <c r="C32" s="2"/>
      <c r="D32" s="35" t="s">
        <v>62</v>
      </c>
      <c r="E32" s="6">
        <v>6000</v>
      </c>
      <c r="F32" s="6">
        <f>G27+H27+I27+J27+K27+L27+M27+N27+O27+P27+Q27+R27+S27+T27+U27+V27+W27+X27+Y27+Z27</f>
        <v>600</v>
      </c>
      <c r="G32" s="6">
        <f>E32-F32</f>
        <v>5400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"/>
      <c r="AB32" s="2"/>
      <c r="AC32" s="2"/>
      <c r="AD32" s="2"/>
      <c r="AE32" s="2"/>
    </row>
    <row r="33" spans="3:31" ht="23.25" customHeight="1">
      <c r="C33" s="2"/>
      <c r="D33" s="35" t="s">
        <v>57</v>
      </c>
      <c r="E33" s="6">
        <v>500</v>
      </c>
      <c r="F33" s="6">
        <f>G28+H28+I28+J28+K28+L28+M28+N28+O28+P28+Q28+R28+S28+T28+U28+V28+W28+X28+Y28+Z28</f>
        <v>0</v>
      </c>
      <c r="G33" s="6">
        <f>E33-F33</f>
        <v>500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2"/>
      <c r="AB33" s="2"/>
      <c r="AC33" s="2"/>
      <c r="AD33" s="2"/>
      <c r="AE33" s="2"/>
    </row>
    <row r="34" spans="4:5" ht="24" customHeight="1">
      <c r="D34" s="4"/>
      <c r="E34" s="4"/>
    </row>
    <row r="35" spans="1:31" ht="35.25" customHeight="1">
      <c r="A35" s="1"/>
      <c r="B35" s="1"/>
      <c r="C35" s="48" t="s">
        <v>53</v>
      </c>
      <c r="D35" s="48"/>
      <c r="E35" s="48"/>
      <c r="F35" s="48"/>
      <c r="G35" s="48"/>
      <c r="I35" s="13"/>
      <c r="AD35" s="49" t="s">
        <v>52</v>
      </c>
      <c r="AE35" s="49"/>
    </row>
    <row r="36" spans="1:31" ht="32.25" customHeight="1">
      <c r="A36" s="1"/>
      <c r="B36" s="33" t="s">
        <v>70</v>
      </c>
      <c r="C36" s="50" t="s">
        <v>34</v>
      </c>
      <c r="D36" s="66"/>
      <c r="E36" s="67"/>
      <c r="F36" s="1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 t="s">
        <v>9</v>
      </c>
      <c r="AB36" s="55"/>
      <c r="AC36" s="55"/>
      <c r="AD36" s="55"/>
      <c r="AE36" s="56"/>
    </row>
    <row r="37" spans="1:31" ht="29.25">
      <c r="A37" s="3"/>
      <c r="B37" s="40">
        <v>3</v>
      </c>
      <c r="C37" s="16" t="s">
        <v>0</v>
      </c>
      <c r="D37" s="64" t="s">
        <v>74</v>
      </c>
      <c r="E37" s="65"/>
      <c r="F37" s="19" t="s">
        <v>8</v>
      </c>
      <c r="G37" s="20" t="s">
        <v>10</v>
      </c>
      <c r="H37" s="20" t="s">
        <v>11</v>
      </c>
      <c r="I37" s="20" t="s">
        <v>12</v>
      </c>
      <c r="J37" s="20" t="s">
        <v>13</v>
      </c>
      <c r="K37" s="20" t="s">
        <v>14</v>
      </c>
      <c r="L37" s="20" t="s">
        <v>15</v>
      </c>
      <c r="M37" s="20" t="s">
        <v>16</v>
      </c>
      <c r="N37" s="20" t="s">
        <v>17</v>
      </c>
      <c r="O37" s="20" t="s">
        <v>18</v>
      </c>
      <c r="P37" s="20" t="s">
        <v>19</v>
      </c>
      <c r="Q37" s="20" t="s">
        <v>20</v>
      </c>
      <c r="R37" s="20" t="s">
        <v>21</v>
      </c>
      <c r="S37" s="20" t="s">
        <v>22</v>
      </c>
      <c r="T37" s="20" t="s">
        <v>23</v>
      </c>
      <c r="U37" s="20" t="s">
        <v>24</v>
      </c>
      <c r="V37" s="20" t="s">
        <v>25</v>
      </c>
      <c r="W37" s="20" t="s">
        <v>26</v>
      </c>
      <c r="X37" s="20" t="s">
        <v>27</v>
      </c>
      <c r="Y37" s="20" t="s">
        <v>28</v>
      </c>
      <c r="Z37" s="20" t="s">
        <v>29</v>
      </c>
      <c r="AA37" s="57"/>
      <c r="AB37" s="58"/>
      <c r="AC37" s="58"/>
      <c r="AD37" s="58"/>
      <c r="AE37" s="59"/>
    </row>
    <row r="38" spans="1:31" ht="29.25">
      <c r="A38" s="3"/>
      <c r="B38" s="41"/>
      <c r="C38" s="16" t="s">
        <v>1</v>
      </c>
      <c r="D38" s="60" t="s">
        <v>75</v>
      </c>
      <c r="E38" s="44"/>
      <c r="F38" s="21" t="s">
        <v>40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22" t="s">
        <v>30</v>
      </c>
      <c r="AB38" s="22" t="s">
        <v>31</v>
      </c>
      <c r="AC38" s="22" t="s">
        <v>32</v>
      </c>
      <c r="AD38" s="22" t="s">
        <v>33</v>
      </c>
      <c r="AE38" s="22" t="s">
        <v>54</v>
      </c>
    </row>
    <row r="39" spans="1:31" ht="29.25">
      <c r="A39" s="3"/>
      <c r="B39" s="41"/>
      <c r="C39" s="16" t="s">
        <v>3</v>
      </c>
      <c r="D39" s="60" t="s">
        <v>76</v>
      </c>
      <c r="E39" s="44"/>
      <c r="F39" s="21" t="s">
        <v>41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3"/>
      <c r="AB39" s="23"/>
      <c r="AC39" s="23"/>
      <c r="AD39" s="23"/>
      <c r="AE39" s="23"/>
    </row>
    <row r="40" spans="1:31" ht="29.25">
      <c r="A40" s="3"/>
      <c r="B40" s="41"/>
      <c r="C40" s="16" t="s">
        <v>38</v>
      </c>
      <c r="D40" s="60" t="s">
        <v>77</v>
      </c>
      <c r="E40" s="44"/>
      <c r="F40" s="24" t="s">
        <v>35</v>
      </c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70"/>
    </row>
    <row r="41" spans="1:31" ht="29.25">
      <c r="A41" s="3"/>
      <c r="B41" s="41"/>
      <c r="C41" s="16" t="s">
        <v>39</v>
      </c>
      <c r="D41" s="60" t="s">
        <v>71</v>
      </c>
      <c r="E41" s="44"/>
      <c r="F41" s="25" t="s">
        <v>42</v>
      </c>
      <c r="G41" s="26" t="s">
        <v>10</v>
      </c>
      <c r="H41" s="26" t="s">
        <v>11</v>
      </c>
      <c r="I41" s="26" t="s">
        <v>12</v>
      </c>
      <c r="J41" s="26" t="s">
        <v>13</v>
      </c>
      <c r="K41" s="26" t="s">
        <v>14</v>
      </c>
      <c r="L41" s="26" t="s">
        <v>15</v>
      </c>
      <c r="M41" s="26" t="s">
        <v>16</v>
      </c>
      <c r="N41" s="26" t="s">
        <v>17</v>
      </c>
      <c r="O41" s="26" t="s">
        <v>18</v>
      </c>
      <c r="P41" s="26" t="s">
        <v>19</v>
      </c>
      <c r="Q41" s="26" t="s">
        <v>20</v>
      </c>
      <c r="R41" s="26" t="s">
        <v>21</v>
      </c>
      <c r="S41" s="26" t="s">
        <v>22</v>
      </c>
      <c r="T41" s="26" t="s">
        <v>23</v>
      </c>
      <c r="U41" s="26" t="s">
        <v>24</v>
      </c>
      <c r="V41" s="26" t="s">
        <v>25</v>
      </c>
      <c r="W41" s="26" t="s">
        <v>26</v>
      </c>
      <c r="X41" s="26" t="s">
        <v>27</v>
      </c>
      <c r="Y41" s="26" t="s">
        <v>28</v>
      </c>
      <c r="Z41" s="26" t="s">
        <v>29</v>
      </c>
      <c r="AA41" s="27"/>
      <c r="AB41" s="27"/>
      <c r="AC41" s="27"/>
      <c r="AD41" s="27"/>
      <c r="AE41" s="28"/>
    </row>
    <row r="42" spans="1:31" ht="29.25">
      <c r="A42" s="3"/>
      <c r="B42" s="41"/>
      <c r="C42" s="16" t="s">
        <v>5</v>
      </c>
      <c r="D42" s="60" t="s">
        <v>78</v>
      </c>
      <c r="E42" s="44"/>
      <c r="F42" s="25" t="s">
        <v>2</v>
      </c>
      <c r="G42" s="6">
        <v>1500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7"/>
      <c r="AB42" s="27"/>
      <c r="AC42" s="27"/>
      <c r="AD42" s="27"/>
      <c r="AE42" s="28"/>
    </row>
    <row r="43" spans="1:31" ht="29.25">
      <c r="A43" s="3"/>
      <c r="B43" s="41"/>
      <c r="C43" s="16" t="s">
        <v>6</v>
      </c>
      <c r="D43" s="60" t="s">
        <v>64</v>
      </c>
      <c r="E43" s="44"/>
      <c r="F43" s="25" t="s">
        <v>36</v>
      </c>
      <c r="G43" s="6">
        <v>300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7"/>
      <c r="AB43" s="27"/>
      <c r="AC43" s="27"/>
      <c r="AD43" s="27"/>
      <c r="AE43" s="28"/>
    </row>
    <row r="44" spans="1:31" ht="29.25">
      <c r="A44" s="3"/>
      <c r="B44" s="42"/>
      <c r="C44" s="16" t="s">
        <v>7</v>
      </c>
      <c r="D44" s="61" t="s">
        <v>64</v>
      </c>
      <c r="E44" s="47"/>
      <c r="F44" s="29" t="s">
        <v>43</v>
      </c>
      <c r="G44" s="6"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7"/>
      <c r="AB44" s="27"/>
      <c r="AC44" s="27"/>
      <c r="AD44" s="27"/>
      <c r="AE44" s="28"/>
    </row>
    <row r="45" spans="3:31" ht="26.25" customHeight="1">
      <c r="C45" s="30"/>
      <c r="D45" s="36" t="s">
        <v>44</v>
      </c>
      <c r="E45" s="37"/>
      <c r="F45" s="38"/>
      <c r="G45" s="31">
        <f aca="true" t="shared" si="2" ref="G45:Z45">SUM(G42:G44)</f>
        <v>1800</v>
      </c>
      <c r="H45" s="31">
        <f t="shared" si="2"/>
        <v>0</v>
      </c>
      <c r="I45" s="31">
        <f t="shared" si="2"/>
        <v>0</v>
      </c>
      <c r="J45" s="31">
        <f t="shared" si="2"/>
        <v>0</v>
      </c>
      <c r="K45" s="31">
        <f t="shared" si="2"/>
        <v>0</v>
      </c>
      <c r="L45" s="31">
        <f t="shared" si="2"/>
        <v>0</v>
      </c>
      <c r="M45" s="31">
        <f t="shared" si="2"/>
        <v>0</v>
      </c>
      <c r="N45" s="31">
        <f t="shared" si="2"/>
        <v>0</v>
      </c>
      <c r="O45" s="31">
        <f t="shared" si="2"/>
        <v>0</v>
      </c>
      <c r="P45" s="31">
        <f t="shared" si="2"/>
        <v>0</v>
      </c>
      <c r="Q45" s="31">
        <f t="shared" si="2"/>
        <v>0</v>
      </c>
      <c r="R45" s="31">
        <f t="shared" si="2"/>
        <v>0</v>
      </c>
      <c r="S45" s="31">
        <f t="shared" si="2"/>
        <v>0</v>
      </c>
      <c r="T45" s="31">
        <f t="shared" si="2"/>
        <v>0</v>
      </c>
      <c r="U45" s="31">
        <f t="shared" si="2"/>
        <v>0</v>
      </c>
      <c r="V45" s="31">
        <f t="shared" si="2"/>
        <v>0</v>
      </c>
      <c r="W45" s="31">
        <f t="shared" si="2"/>
        <v>0</v>
      </c>
      <c r="X45" s="31">
        <f t="shared" si="2"/>
        <v>0</v>
      </c>
      <c r="Y45" s="31">
        <f t="shared" si="2"/>
        <v>0</v>
      </c>
      <c r="Z45" s="31">
        <f t="shared" si="2"/>
        <v>0</v>
      </c>
      <c r="AA45" s="27"/>
      <c r="AB45" s="27"/>
      <c r="AC45" s="27"/>
      <c r="AD45" s="27"/>
      <c r="AE45" s="28"/>
    </row>
    <row r="46" spans="3:30" ht="26.25" customHeight="1">
      <c r="C46" s="7"/>
      <c r="D46" s="32"/>
      <c r="E46" s="12" t="s">
        <v>45</v>
      </c>
      <c r="F46" s="12" t="s">
        <v>46</v>
      </c>
      <c r="G46" s="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"/>
      <c r="AB46" s="2"/>
      <c r="AC46" s="2"/>
      <c r="AD46" s="2"/>
    </row>
    <row r="47" spans="3:31" ht="23.25" customHeight="1">
      <c r="C47" s="2"/>
      <c r="D47" s="35" t="s">
        <v>63</v>
      </c>
      <c r="E47" s="6">
        <v>30000</v>
      </c>
      <c r="F47" s="6">
        <f>G42+H42+I42+J42+K42+L42+M42+N42+O42+P42+Q42+R42+S42+T42+U42+V42+W42+X42+Y42+Z42</f>
        <v>1500</v>
      </c>
      <c r="G47" s="6">
        <f>E47-F47</f>
        <v>28500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2"/>
      <c r="AB47" s="2"/>
      <c r="AC47" s="2"/>
      <c r="AD47" s="2"/>
      <c r="AE47" s="2"/>
    </row>
    <row r="48" spans="3:31" ht="23.25" customHeight="1">
      <c r="C48" s="2"/>
      <c r="D48" s="35" t="s">
        <v>62</v>
      </c>
      <c r="E48" s="6">
        <v>6000</v>
      </c>
      <c r="F48" s="6">
        <f>G43+H43+I43+J43+K43+L43+M43+N43+O43+P43+Q43+R43+S43+T43+U43+V43+W43+X43+Y43+Z43</f>
        <v>300</v>
      </c>
      <c r="G48" s="6">
        <f>E48-F48</f>
        <v>5700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2"/>
      <c r="AB48" s="2"/>
      <c r="AC48" s="2"/>
      <c r="AD48" s="2"/>
      <c r="AE48" s="2"/>
    </row>
    <row r="49" spans="3:31" ht="23.25" customHeight="1">
      <c r="C49" s="2"/>
      <c r="D49" s="35" t="s">
        <v>57</v>
      </c>
      <c r="E49" s="6">
        <v>500</v>
      </c>
      <c r="F49" s="6">
        <f>G44+H44+I44+J44+K44+L44+M44+N44+O44+P44+Q44+R44+S44+T44+U44+V44+W44+X44+Y44+Z44</f>
        <v>0</v>
      </c>
      <c r="G49" s="6">
        <f>E49-F49</f>
        <v>500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2"/>
      <c r="AB49" s="2"/>
      <c r="AC49" s="2"/>
      <c r="AD49" s="2"/>
      <c r="AE49" s="2"/>
    </row>
  </sheetData>
  <sheetProtection/>
  <mergeCells count="49">
    <mergeCell ref="C3:G3"/>
    <mergeCell ref="D13:F13"/>
    <mergeCell ref="D12:E12"/>
    <mergeCell ref="D11:E11"/>
    <mergeCell ref="D10:E10"/>
    <mergeCell ref="D9:E9"/>
    <mergeCell ref="D8:E8"/>
    <mergeCell ref="G4:Z4"/>
    <mergeCell ref="D24:E24"/>
    <mergeCell ref="G24:AE24"/>
    <mergeCell ref="D25:E25"/>
    <mergeCell ref="C4:E4"/>
    <mergeCell ref="AA4:AE5"/>
    <mergeCell ref="G8:AE8"/>
    <mergeCell ref="AA20:AE21"/>
    <mergeCell ref="B21:B28"/>
    <mergeCell ref="D22:E22"/>
    <mergeCell ref="D23:E23"/>
    <mergeCell ref="D7:E7"/>
    <mergeCell ref="D6:E6"/>
    <mergeCell ref="D29:F29"/>
    <mergeCell ref="B2:AE2"/>
    <mergeCell ref="C35:G35"/>
    <mergeCell ref="AD35:AE35"/>
    <mergeCell ref="B5:B12"/>
    <mergeCell ref="AD3:AE3"/>
    <mergeCell ref="C19:G19"/>
    <mergeCell ref="AD19:AE19"/>
    <mergeCell ref="C20:E20"/>
    <mergeCell ref="G20:Z20"/>
    <mergeCell ref="G36:Z36"/>
    <mergeCell ref="AA36:AE37"/>
    <mergeCell ref="B37:B44"/>
    <mergeCell ref="D38:E38"/>
    <mergeCell ref="D39:E39"/>
    <mergeCell ref="D40:E40"/>
    <mergeCell ref="G40:AE40"/>
    <mergeCell ref="D41:E41"/>
    <mergeCell ref="D42:E42"/>
    <mergeCell ref="D43:E43"/>
    <mergeCell ref="D44:E44"/>
    <mergeCell ref="D45:F45"/>
    <mergeCell ref="D5:E5"/>
    <mergeCell ref="D21:E21"/>
    <mergeCell ref="D37:E37"/>
    <mergeCell ref="C36:E36"/>
    <mergeCell ref="D26:E26"/>
    <mergeCell ref="D27:E27"/>
    <mergeCell ref="D28:E28"/>
  </mergeCells>
  <printOptions/>
  <pageMargins left="0.2362204724409449" right="0.2362204724409449" top="0.56" bottom="0.38" header="0.31496062992125984" footer="0.31496062992125984"/>
  <pageSetup horizontalDpi="1200" verticalDpi="12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2015-04-29T08:02:14Z</cp:lastPrinted>
  <dcterms:created xsi:type="dcterms:W3CDTF">2014-08-15T04:21:48Z</dcterms:created>
  <dcterms:modified xsi:type="dcterms:W3CDTF">2015-04-29T08:26:46Z</dcterms:modified>
  <cp:category/>
  <cp:version/>
  <cp:contentType/>
  <cp:contentStatus/>
</cp:coreProperties>
</file>